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Desktop-5572co2\建國附幼共用資料夾\熊熊老師\點心設計表\上傳版菜單\"/>
    </mc:Choice>
  </mc:AlternateContent>
  <xr:revisionPtr revIDLastSave="0" documentId="13_ncr:1_{B99ECB61-0EE4-4DF5-8344-5788A0D96B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工作表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E43" i="1"/>
  <c r="F43" i="1"/>
  <c r="G43" i="1"/>
  <c r="H43" i="1"/>
  <c r="I43" i="1"/>
  <c r="J43" i="1"/>
  <c r="D43" i="1"/>
  <c r="E42" i="1"/>
  <c r="F42" i="1"/>
  <c r="G42" i="1"/>
  <c r="H42" i="1"/>
  <c r="I42" i="1"/>
  <c r="J42" i="1"/>
  <c r="D42" i="1"/>
  <c r="E41" i="1"/>
  <c r="F41" i="1"/>
  <c r="G41" i="1"/>
  <c r="H41" i="1"/>
  <c r="I41" i="1"/>
  <c r="J41" i="1"/>
  <c r="D41" i="1"/>
  <c r="J40" i="1"/>
  <c r="E40" i="1"/>
  <c r="F40" i="1"/>
  <c r="G40" i="1"/>
  <c r="H40" i="1"/>
  <c r="I40" i="1"/>
  <c r="D40" i="1"/>
  <c r="K43" i="1"/>
  <c r="K42" i="1"/>
  <c r="K41" i="1"/>
  <c r="K40" i="1"/>
  <c r="B29" i="1"/>
  <c r="B27" i="1"/>
  <c r="B25" i="1"/>
  <c r="B23" i="1"/>
  <c r="B21" i="1"/>
  <c r="B19" i="1"/>
  <c r="B17" i="1"/>
  <c r="B15" i="1"/>
  <c r="B13" i="1"/>
  <c r="B11" i="1"/>
  <c r="B9" i="1"/>
  <c r="B7" i="1"/>
  <c r="B5" i="1"/>
  <c r="B3" i="1"/>
  <c r="S25" i="2"/>
  <c r="J25" i="2"/>
  <c r="S24" i="2"/>
  <c r="J24" i="2"/>
  <c r="S22" i="2"/>
  <c r="S20" i="2"/>
  <c r="S19" i="2"/>
  <c r="S17" i="2"/>
  <c r="S14" i="2"/>
  <c r="S13" i="2"/>
  <c r="S11" i="2"/>
  <c r="S10" i="2"/>
  <c r="S9" i="2"/>
  <c r="S7" i="2"/>
  <c r="S6" i="2"/>
  <c r="S5" i="2"/>
  <c r="S4" i="2"/>
  <c r="J23" i="2"/>
  <c r="J22" i="2"/>
  <c r="J21" i="2"/>
  <c r="J20" i="2"/>
  <c r="J19" i="2"/>
  <c r="J17" i="2"/>
  <c r="J16" i="2"/>
  <c r="J15" i="2"/>
  <c r="J14" i="2"/>
  <c r="J13" i="2"/>
  <c r="J12" i="2"/>
  <c r="J11" i="2"/>
  <c r="J16" i="1" s="1"/>
  <c r="J10" i="2"/>
  <c r="J9" i="2"/>
  <c r="J8" i="2"/>
  <c r="J7" i="2"/>
  <c r="J6" i="2"/>
  <c r="J5" i="2"/>
  <c r="J4" i="2"/>
  <c r="E16" i="1"/>
  <c r="F16" i="1"/>
  <c r="G16" i="1"/>
  <c r="H16" i="1"/>
  <c r="I16" i="1"/>
  <c r="D16" i="1"/>
  <c r="K16" i="1"/>
  <c r="K21" i="1"/>
  <c r="K5" i="1"/>
  <c r="D2" i="1" l="1"/>
  <c r="E2" i="1"/>
  <c r="F2" i="1"/>
  <c r="G2" i="1"/>
  <c r="H2" i="1"/>
  <c r="I2" i="1"/>
  <c r="K2" i="1"/>
  <c r="J2" i="1"/>
  <c r="K11" i="1"/>
  <c r="K37" i="1" l="1"/>
  <c r="K35" i="1"/>
  <c r="K31" i="1"/>
  <c r="K14" i="1" l="1"/>
  <c r="K15" i="1"/>
  <c r="J14" i="1"/>
  <c r="I14" i="1"/>
  <c r="H14" i="1"/>
  <c r="G14" i="1"/>
  <c r="F14" i="1"/>
  <c r="E14" i="1"/>
  <c r="D14" i="1"/>
  <c r="K7" i="1"/>
  <c r="K18" i="1" l="1"/>
  <c r="E18" i="1"/>
  <c r="F18" i="1"/>
  <c r="G18" i="1"/>
  <c r="H18" i="1"/>
  <c r="I18" i="1"/>
  <c r="J18" i="1"/>
  <c r="D18" i="1"/>
  <c r="K17" i="1"/>
  <c r="E17" i="1"/>
  <c r="F17" i="1"/>
  <c r="G17" i="1"/>
  <c r="H17" i="1"/>
  <c r="I17" i="1"/>
  <c r="J17" i="1"/>
  <c r="D17" i="1"/>
  <c r="E11" i="1"/>
  <c r="F11" i="1"/>
  <c r="G11" i="1"/>
  <c r="H11" i="1"/>
  <c r="I11" i="1"/>
  <c r="J11" i="1"/>
  <c r="D11" i="1"/>
  <c r="K10" i="1"/>
  <c r="E10" i="1"/>
  <c r="F10" i="1"/>
  <c r="G10" i="1"/>
  <c r="H10" i="1"/>
  <c r="I10" i="1"/>
  <c r="J10" i="1"/>
  <c r="D10" i="1"/>
  <c r="K9" i="1"/>
  <c r="E9" i="1"/>
  <c r="F9" i="1"/>
  <c r="G9" i="1"/>
  <c r="H9" i="1"/>
  <c r="I9" i="1"/>
  <c r="J9" i="1"/>
  <c r="D9" i="1"/>
  <c r="K8" i="1"/>
  <c r="E8" i="1"/>
  <c r="F8" i="1"/>
  <c r="G8" i="1"/>
  <c r="H8" i="1"/>
  <c r="I8" i="1"/>
  <c r="J8" i="1"/>
  <c r="D8" i="1"/>
  <c r="K27" i="1" l="1"/>
  <c r="E27" i="1"/>
  <c r="F27" i="1"/>
  <c r="G27" i="1"/>
  <c r="H27" i="1"/>
  <c r="I27" i="1"/>
  <c r="J27" i="1"/>
  <c r="D27" i="1"/>
  <c r="K26" i="1"/>
  <c r="E26" i="1"/>
  <c r="F26" i="1"/>
  <c r="G26" i="1"/>
  <c r="H26" i="1"/>
  <c r="I26" i="1"/>
  <c r="J26" i="1"/>
  <c r="D26" i="1"/>
  <c r="D28" i="1"/>
  <c r="E28" i="1"/>
  <c r="F28" i="1"/>
  <c r="G28" i="1"/>
  <c r="H28" i="1"/>
  <c r="I28" i="1"/>
  <c r="J28" i="1"/>
  <c r="K28" i="1"/>
  <c r="D29" i="1"/>
  <c r="E29" i="1"/>
  <c r="F29" i="1"/>
  <c r="G29" i="1"/>
  <c r="H29" i="1"/>
  <c r="I29" i="1"/>
  <c r="J29" i="1"/>
  <c r="K29" i="1"/>
  <c r="K25" i="1"/>
  <c r="E25" i="1"/>
  <c r="F25" i="1"/>
  <c r="G25" i="1"/>
  <c r="H25" i="1"/>
  <c r="I25" i="1"/>
  <c r="J25" i="1"/>
  <c r="D25" i="1"/>
  <c r="K24" i="1"/>
  <c r="E24" i="1"/>
  <c r="F24" i="1"/>
  <c r="G24" i="1"/>
  <c r="H24" i="1"/>
  <c r="I24" i="1"/>
  <c r="J24" i="1"/>
  <c r="D24" i="1"/>
  <c r="D19" i="1"/>
  <c r="E19" i="1"/>
  <c r="F19" i="1"/>
  <c r="G19" i="1"/>
  <c r="H19" i="1"/>
  <c r="I19" i="1"/>
  <c r="J19" i="1"/>
  <c r="K19" i="1"/>
  <c r="D20" i="1"/>
  <c r="E20" i="1"/>
  <c r="F20" i="1"/>
  <c r="G20" i="1"/>
  <c r="H20" i="1"/>
  <c r="I20" i="1"/>
  <c r="J20" i="1"/>
  <c r="K20" i="1"/>
  <c r="D21" i="1"/>
  <c r="E21" i="1"/>
  <c r="F21" i="1"/>
  <c r="G21" i="1"/>
  <c r="H21" i="1"/>
  <c r="I21" i="1"/>
  <c r="J21" i="1"/>
  <c r="D22" i="1"/>
  <c r="E22" i="1"/>
  <c r="F22" i="1"/>
  <c r="G22" i="1"/>
  <c r="H22" i="1"/>
  <c r="I22" i="1"/>
  <c r="J22" i="1"/>
  <c r="K22" i="1"/>
  <c r="D23" i="1"/>
  <c r="E23" i="1"/>
  <c r="F23" i="1"/>
  <c r="G23" i="1"/>
  <c r="H23" i="1"/>
  <c r="I23" i="1"/>
  <c r="J23" i="1"/>
  <c r="K23" i="1"/>
  <c r="D12" i="1"/>
  <c r="E12" i="1"/>
  <c r="F12" i="1"/>
  <c r="G12" i="1"/>
  <c r="H12" i="1"/>
  <c r="I12" i="1"/>
  <c r="J12" i="1"/>
  <c r="K12" i="1"/>
  <c r="D13" i="1"/>
  <c r="E13" i="1"/>
  <c r="F13" i="1"/>
  <c r="G13" i="1"/>
  <c r="H13" i="1"/>
  <c r="I13" i="1"/>
  <c r="J13" i="1"/>
  <c r="K13" i="1"/>
  <c r="E7" i="1"/>
  <c r="F7" i="1"/>
  <c r="G7" i="1"/>
  <c r="H7" i="1"/>
  <c r="I7" i="1"/>
  <c r="J7" i="1"/>
  <c r="D7" i="1"/>
  <c r="K6" i="1"/>
  <c r="E6" i="1"/>
  <c r="F6" i="1"/>
  <c r="G6" i="1"/>
  <c r="H6" i="1"/>
  <c r="I6" i="1"/>
  <c r="J6" i="1"/>
  <c r="D6" i="1"/>
  <c r="E5" i="1"/>
  <c r="F5" i="1"/>
  <c r="G5" i="1"/>
  <c r="H5" i="1"/>
  <c r="I5" i="1"/>
  <c r="J5" i="1"/>
  <c r="D5" i="1"/>
  <c r="K4" i="1"/>
  <c r="K3" i="1"/>
  <c r="E4" i="1"/>
  <c r="F4" i="1"/>
  <c r="G4" i="1"/>
  <c r="H4" i="1"/>
  <c r="I4" i="1"/>
  <c r="J4" i="1"/>
  <c r="D4" i="1"/>
  <c r="E3" i="1"/>
  <c r="F3" i="1"/>
  <c r="G3" i="1"/>
  <c r="H3" i="1"/>
  <c r="I3" i="1"/>
  <c r="J3" i="1"/>
  <c r="D3" i="1"/>
</calcChain>
</file>

<file path=xl/sharedStrings.xml><?xml version="1.0" encoding="utf-8"?>
<sst xmlns="http://schemas.openxmlformats.org/spreadsheetml/2006/main" count="485" uniqueCount="93">
  <si>
    <t>學校*</t>
  </si>
  <si>
    <t>日期*</t>
  </si>
  <si>
    <t>出餐類型*</t>
  </si>
  <si>
    <t>全穀雜糧*</t>
  </si>
  <si>
    <t>油脂與堅果種子*</t>
  </si>
  <si>
    <t>蔬菜*</t>
  </si>
  <si>
    <t>乳品*</t>
  </si>
  <si>
    <t>水果*</t>
  </si>
  <si>
    <t>豆魚蛋肉*</t>
  </si>
  <si>
    <t>熱量*</t>
  </si>
  <si>
    <t>主食*</t>
  </si>
  <si>
    <t>主食</t>
  </si>
  <si>
    <t>主菜</t>
  </si>
  <si>
    <t>副菜</t>
  </si>
  <si>
    <t>蔬菜</t>
  </si>
  <si>
    <t>湯品</t>
  </si>
  <si>
    <t>附餐</t>
  </si>
  <si>
    <t>屏東縣屏東市建國國小附設幼兒園</t>
  </si>
  <si>
    <t>午點</t>
  </si>
  <si>
    <t/>
  </si>
  <si>
    <t>早點</t>
  </si>
  <si>
    <t>豆漿</t>
    <phoneticPr fontId="1" type="noConversion"/>
  </si>
  <si>
    <t>日期</t>
  </si>
  <si>
    <t>早上點心</t>
  </si>
  <si>
    <t>全穀雜糧類(份)</t>
  </si>
  <si>
    <t>油脂類(份)</t>
  </si>
  <si>
    <t>蔬菜類(份)</t>
  </si>
  <si>
    <t>乳品類(份)</t>
  </si>
  <si>
    <t>水果類(份)</t>
  </si>
  <si>
    <t>豆魚蛋肉類(份)</t>
  </si>
  <si>
    <t>下午點心</t>
  </si>
  <si>
    <t>鮮奶(240cc)</t>
  </si>
  <si>
    <t>水果</t>
  </si>
  <si>
    <t>豆漿</t>
  </si>
  <si>
    <r>
      <rPr>
        <b/>
        <sz val="14"/>
        <color theme="1"/>
        <rFont val="標楷體"/>
        <family val="4"/>
        <charset val="136"/>
      </rPr>
      <t>※</t>
    </r>
    <r>
      <rPr>
        <b/>
        <sz val="14"/>
        <color theme="1"/>
        <rFont val="新細明體"/>
        <family val="1"/>
        <charset val="136"/>
      </rPr>
      <t>本校ㄧ律使用國產豬肉</t>
    </r>
    <r>
      <rPr>
        <b/>
        <sz val="14"/>
        <color theme="1"/>
        <rFont val="標楷體"/>
        <family val="4"/>
        <charset val="136"/>
      </rPr>
      <t>、</t>
    </r>
    <r>
      <rPr>
        <b/>
        <sz val="14"/>
        <color theme="1"/>
        <rFont val="新細明體"/>
        <family val="1"/>
        <charset val="136"/>
      </rPr>
      <t>牛肉</t>
    </r>
    <r>
      <rPr>
        <b/>
        <sz val="14"/>
        <color theme="1"/>
        <rFont val="標楷體"/>
        <family val="4"/>
        <charset val="136"/>
      </rPr>
      <t>※</t>
    </r>
  </si>
  <si>
    <t>※本園所依食品過敏原標示規定要求，產品含有：甲殼類及其製品、牛奶、蛋及其製品、堅果類及其製品、芝麻及其製品、含麩質之穀物及其製品、大豆及其製品、魚類及其製品、使用亞硫酸鹽類且終產品二氧化硫殘留量為每公斤10毫克以上之製品等11項過敏原，菜單食材有標示清楚請留意。</t>
  </si>
  <si>
    <r>
      <t xml:space="preserve">熱量   
</t>
    </r>
    <r>
      <rPr>
        <sz val="6"/>
        <color theme="1"/>
        <rFont val="標楷體"/>
        <family val="4"/>
        <charset val="136"/>
      </rPr>
      <t>(大卡)</t>
    </r>
    <phoneticPr fontId="1" type="noConversion"/>
  </si>
  <si>
    <t xml:space="preserve">  </t>
    <phoneticPr fontId="1" type="noConversion"/>
  </si>
  <si>
    <t xml:space="preserve">   </t>
    <phoneticPr fontId="1" type="noConversion"/>
  </si>
  <si>
    <t>豆漿</t>
    <phoneticPr fontId="1" type="noConversion"/>
  </si>
  <si>
    <t>水果</t>
    <phoneticPr fontId="33" type="noConversion"/>
  </si>
  <si>
    <t>水果生日蛋糕</t>
  </si>
  <si>
    <t>屏東縣建國國小附設幼兒園115年3月份點心表</t>
    <phoneticPr fontId="1" type="noConversion"/>
  </si>
  <si>
    <t>豆漿</t>
    <phoneticPr fontId="1" type="noConversion"/>
  </si>
  <si>
    <t>水果</t>
    <phoneticPr fontId="1" type="noConversion"/>
  </si>
  <si>
    <t>牛角小麵包</t>
  </si>
  <si>
    <t>豆漿</t>
    <phoneticPr fontId="1" type="noConversion"/>
  </si>
  <si>
    <t>豆漿</t>
    <phoneticPr fontId="1" type="noConversion"/>
  </si>
  <si>
    <t>6/1＜一＞</t>
    <phoneticPr fontId="1" type="noConversion"/>
  </si>
  <si>
    <t>黑糖饅頭</t>
  </si>
  <si>
    <t>水果洋菜凍</t>
    <phoneticPr fontId="1" type="noConversion"/>
  </si>
  <si>
    <t>水餃</t>
    <phoneticPr fontId="1" type="noConversion"/>
  </si>
  <si>
    <t>絲瓜湯麵</t>
    <phoneticPr fontId="1" type="noConversion"/>
  </si>
  <si>
    <t>葡萄吐司</t>
    <phoneticPr fontId="1" type="noConversion"/>
  </si>
  <si>
    <t>端午節放假一天</t>
    <phoneticPr fontId="1" type="noConversion"/>
  </si>
  <si>
    <t>鮮肉包</t>
    <phoneticPr fontId="33" type="noConversion"/>
  </si>
  <si>
    <t>水果優格</t>
  </si>
  <si>
    <t>綠豆蒜</t>
    <phoneticPr fontId="1" type="noConversion"/>
  </si>
  <si>
    <t>玉米蛋餅</t>
    <phoneticPr fontId="33" type="noConversion"/>
  </si>
  <si>
    <t>豆漿</t>
    <phoneticPr fontId="33" type="noConversion"/>
  </si>
  <si>
    <t>紫菜餛飩湯</t>
    <phoneticPr fontId="1" type="noConversion"/>
  </si>
  <si>
    <t>香菇雞湯</t>
    <phoneticPr fontId="1" type="noConversion"/>
  </si>
  <si>
    <t>豆皮壽司</t>
    <phoneticPr fontId="1" type="noConversion"/>
  </si>
  <si>
    <t>雜糧餐包</t>
    <phoneticPr fontId="1" type="noConversion"/>
  </si>
  <si>
    <t>水煮蛋</t>
    <phoneticPr fontId="1" type="noConversion"/>
  </si>
  <si>
    <t>6/2＜二＞</t>
    <phoneticPr fontId="1" type="noConversion"/>
  </si>
  <si>
    <t>6/3＜三＞</t>
    <phoneticPr fontId="1" type="noConversion"/>
  </si>
  <si>
    <t>6/4＜四＞</t>
    <phoneticPr fontId="1" type="noConversion"/>
  </si>
  <si>
    <t>6/5＜五＞</t>
    <phoneticPr fontId="1" type="noConversion"/>
  </si>
  <si>
    <t>6/8＜一＞</t>
    <phoneticPr fontId="1" type="noConversion"/>
  </si>
  <si>
    <t>6/9＜二＞</t>
    <phoneticPr fontId="1" type="noConversion"/>
  </si>
  <si>
    <t>6/10＜三＞</t>
    <phoneticPr fontId="1" type="noConversion"/>
  </si>
  <si>
    <t>6/11＜四＞</t>
    <phoneticPr fontId="1" type="noConversion"/>
  </si>
  <si>
    <t>6/12＜五＞</t>
    <phoneticPr fontId="1" type="noConversion"/>
  </si>
  <si>
    <t>6/15＜一＞</t>
    <phoneticPr fontId="1" type="noConversion"/>
  </si>
  <si>
    <t>6/16＜二＞</t>
    <phoneticPr fontId="1" type="noConversion"/>
  </si>
  <si>
    <t>6/17＜三＞</t>
    <phoneticPr fontId="1" type="noConversion"/>
  </si>
  <si>
    <t>6/18＜四＞</t>
    <phoneticPr fontId="1" type="noConversion"/>
  </si>
  <si>
    <t>6/19＜五＞</t>
    <phoneticPr fontId="1" type="noConversion"/>
  </si>
  <si>
    <t>6/22＜一＞</t>
    <phoneticPr fontId="1" type="noConversion"/>
  </si>
  <si>
    <t>6/23＜二＞</t>
    <phoneticPr fontId="1" type="noConversion"/>
  </si>
  <si>
    <t>6/24＜三＞</t>
    <phoneticPr fontId="1" type="noConversion"/>
  </si>
  <si>
    <t>6/25＜四＞</t>
    <phoneticPr fontId="1" type="noConversion"/>
  </si>
  <si>
    <t>6/26＜五＞</t>
    <phoneticPr fontId="1" type="noConversion"/>
  </si>
  <si>
    <t>玉米雞肉粥</t>
    <phoneticPr fontId="1" type="noConversion"/>
  </si>
  <si>
    <t>燒肉吐司</t>
    <phoneticPr fontId="1" type="noConversion"/>
  </si>
  <si>
    <t>銀耳紅棗桂圓湯</t>
    <phoneticPr fontId="1" type="noConversion"/>
  </si>
  <si>
    <t>關東煮</t>
    <phoneticPr fontId="33" type="noConversion"/>
  </si>
  <si>
    <t>牛角小麵包</t>
    <phoneticPr fontId="1" type="noConversion"/>
  </si>
  <si>
    <t>蘿蔔糕</t>
    <phoneticPr fontId="1" type="noConversion"/>
  </si>
  <si>
    <t>杯子蛋糕</t>
    <phoneticPr fontId="1" type="noConversion"/>
  </si>
  <si>
    <t>6/29＜一＞</t>
    <phoneticPr fontId="1" type="noConversion"/>
  </si>
  <si>
    <t>6/30＜二＞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</si>
</sst>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_ "/>
  </numFmts>
  <fonts count="36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u/>
      <sz val="16"/>
      <color theme="1"/>
      <name val="PMingLiu"/>
      <family val="1"/>
      <charset val="136"/>
    </font>
    <font>
      <sz val="10"/>
      <color theme="1"/>
      <name val="標楷體"/>
      <family val="4"/>
      <charset val="136"/>
    </font>
    <font>
      <b/>
      <sz val="16"/>
      <color rgb="FFFF0000"/>
      <name val="PMingLiu"/>
      <family val="1"/>
      <charset val="136"/>
    </font>
    <font>
      <b/>
      <sz val="12"/>
      <color rgb="FF0000FF"/>
      <name val="PMingLiu"/>
      <family val="1"/>
      <charset val="136"/>
    </font>
    <font>
      <b/>
      <sz val="10"/>
      <color rgb="FF000000"/>
      <name val="PMingLiu"/>
      <family val="1"/>
      <charset val="136"/>
    </font>
    <font>
      <sz val="8"/>
      <color rgb="FF000000"/>
      <name val="PMingLiu"/>
      <family val="1"/>
      <charset val="136"/>
    </font>
    <font>
      <b/>
      <sz val="10"/>
      <color theme="1"/>
      <name val="標楷體"/>
      <family val="4"/>
      <charset val="136"/>
    </font>
    <font>
      <b/>
      <sz val="14"/>
      <color theme="1"/>
      <name val="DFKai-SB"/>
      <family val="4"/>
      <charset val="136"/>
    </font>
    <font>
      <sz val="12"/>
      <name val="Calibri"/>
      <family val="2"/>
    </font>
    <font>
      <b/>
      <sz val="6"/>
      <color theme="1"/>
      <name val="PMingLiu"/>
      <family val="1"/>
      <charset val="136"/>
    </font>
    <font>
      <sz val="8"/>
      <color theme="1"/>
      <name val="DFKai-SB"/>
      <family val="4"/>
      <charset val="136"/>
    </font>
    <font>
      <sz val="6"/>
      <color theme="1"/>
      <name val="標楷體"/>
      <family val="4"/>
      <charset val="136"/>
    </font>
    <font>
      <b/>
      <sz val="9"/>
      <color theme="1"/>
      <name val="標楷體"/>
      <family val="4"/>
      <charset val="136"/>
    </font>
    <font>
      <b/>
      <sz val="12"/>
      <color theme="1"/>
      <name val="DFKai-SB"/>
      <family val="4"/>
      <charset val="136"/>
    </font>
    <font>
      <b/>
      <sz val="9"/>
      <color theme="1"/>
      <name val="DFKai-SB"/>
      <family val="4"/>
      <charset val="136"/>
    </font>
    <font>
      <sz val="6"/>
      <color theme="1"/>
      <name val="DFKai-SB"/>
      <family val="4"/>
      <charset val="136"/>
    </font>
    <font>
      <sz val="6"/>
      <color theme="1"/>
      <name val="PMingLiu"/>
      <family val="1"/>
      <charset val="136"/>
    </font>
    <font>
      <b/>
      <sz val="12"/>
      <name val="標楷體"/>
      <family val="4"/>
      <charset val="136"/>
    </font>
    <font>
      <b/>
      <sz val="9"/>
      <name val="標楷體"/>
      <family val="4"/>
      <charset val="136"/>
    </font>
    <font>
      <sz val="6"/>
      <name val="新細明體"/>
      <family val="1"/>
      <charset val="136"/>
    </font>
    <font>
      <b/>
      <sz val="10"/>
      <name val="標楷體"/>
      <family val="4"/>
      <charset val="136"/>
    </font>
    <font>
      <sz val="6"/>
      <name val="標楷體"/>
      <family val="4"/>
      <charset val="136"/>
    </font>
    <font>
      <sz val="6"/>
      <color theme="1"/>
      <name val="新細明體"/>
      <family val="1"/>
      <charset val="136"/>
    </font>
    <font>
      <b/>
      <sz val="12"/>
      <color theme="1"/>
      <name val="標楷體"/>
      <family val="4"/>
      <charset val="136"/>
    </font>
    <font>
      <b/>
      <sz val="14"/>
      <color theme="1"/>
      <name val="PMingLiu"/>
      <family val="1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新細明體"/>
      <family val="1"/>
      <charset val="136"/>
    </font>
    <font>
      <sz val="10"/>
      <color theme="1"/>
      <name val="PMingLiu"/>
      <family val="1"/>
      <charset val="136"/>
    </font>
    <font>
      <sz val="12"/>
      <color rgb="FF000000"/>
      <name val="標楷體"/>
      <family val="4"/>
      <charset val="136"/>
    </font>
    <font>
      <sz val="12"/>
      <name val="新細明體"/>
      <family val="1"/>
      <charset val="136"/>
    </font>
    <font>
      <sz val="12"/>
      <color rgb="FF000000"/>
      <name val="新細明體"/>
      <family val="2"/>
      <scheme val="minor"/>
    </font>
    <font>
      <sz val="9"/>
      <name val="新細明體"/>
      <family val="1"/>
      <charset val="136"/>
    </font>
    <font>
      <b/>
      <sz val="10"/>
      <color theme="1"/>
      <name val="DFKai-SB"/>
      <family val="4"/>
      <charset val="136"/>
    </font>
    <font>
      <b/>
      <sz val="11"/>
      <color rgb="FF00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1" fillId="0" borderId="0">
      <alignment vertical="center"/>
    </xf>
  </cellStyleXfs>
  <cellXfs count="151"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 wrapText="1" shrinkToFit="1"/>
    </xf>
    <xf numFmtId="177" fontId="17" fillId="2" borderId="4" xfId="0" applyNumberFormat="1" applyFont="1" applyFill="1" applyBorder="1" applyAlignment="1">
      <alignment horizontal="center" vertical="center" wrapText="1"/>
    </xf>
    <xf numFmtId="176" fontId="18" fillId="2" borderId="9" xfId="0" applyNumberFormat="1" applyFont="1" applyFill="1" applyBorder="1" applyAlignment="1">
      <alignment horizontal="center" vertical="center" wrapText="1"/>
    </xf>
    <xf numFmtId="177" fontId="17" fillId="2" borderId="11" xfId="0" applyNumberFormat="1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vertical="center" wrapText="1"/>
    </xf>
    <xf numFmtId="177" fontId="21" fillId="3" borderId="14" xfId="0" applyNumberFormat="1" applyFont="1" applyFill="1" applyBorder="1" applyAlignment="1">
      <alignment horizontal="center" vertical="center" wrapText="1"/>
    </xf>
    <xf numFmtId="177" fontId="21" fillId="3" borderId="15" xfId="0" applyNumberFormat="1" applyFont="1" applyFill="1" applyBorder="1" applyAlignment="1">
      <alignment horizontal="center" vertical="center" wrapText="1"/>
    </xf>
    <xf numFmtId="177" fontId="13" fillId="3" borderId="14" xfId="0" applyNumberFormat="1" applyFont="1" applyFill="1" applyBorder="1" applyAlignment="1">
      <alignment horizontal="center" vertical="center" wrapText="1"/>
    </xf>
    <xf numFmtId="176" fontId="18" fillId="2" borderId="18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177" fontId="13" fillId="3" borderId="15" xfId="0" applyNumberFormat="1" applyFont="1" applyFill="1" applyBorder="1" applyAlignment="1">
      <alignment horizontal="center" vertical="center" wrapText="1"/>
    </xf>
    <xf numFmtId="177" fontId="17" fillId="2" borderId="10" xfId="0" applyNumberFormat="1" applyFont="1" applyFill="1" applyBorder="1" applyAlignment="1">
      <alignment horizontal="center" vertical="center" wrapText="1"/>
    </xf>
    <xf numFmtId="177" fontId="23" fillId="0" borderId="16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2" borderId="22" xfId="0" applyFont="1" applyFill="1" applyBorder="1" applyAlignment="1">
      <alignment horizontal="left" vertical="center" readingOrder="1"/>
    </xf>
    <xf numFmtId="0" fontId="14" fillId="2" borderId="24" xfId="0" applyFont="1" applyFill="1" applyBorder="1" applyAlignment="1">
      <alignment horizontal="left" vertical="center" readingOrder="1"/>
    </xf>
    <xf numFmtId="176" fontId="24" fillId="3" borderId="26" xfId="0" applyNumberFormat="1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177" fontId="13" fillId="0" borderId="16" xfId="0" applyNumberFormat="1" applyFont="1" applyBorder="1" applyAlignment="1">
      <alignment horizontal="center" vertical="center" wrapText="1"/>
    </xf>
    <xf numFmtId="177" fontId="21" fillId="0" borderId="20" xfId="0" applyNumberFormat="1" applyFont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176" fontId="12" fillId="2" borderId="34" xfId="0" applyNumberFormat="1" applyFont="1" applyFill="1" applyBorder="1" applyAlignment="1">
      <alignment horizontal="center" vertical="center" wrapText="1" shrinkToFit="1"/>
    </xf>
    <xf numFmtId="0" fontId="32" fillId="0" borderId="0" xfId="0" applyFont="1" applyAlignment="1">
      <alignment vertical="center"/>
    </xf>
    <xf numFmtId="176" fontId="18" fillId="2" borderId="5" xfId="0" applyNumberFormat="1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177" fontId="21" fillId="0" borderId="16" xfId="0" applyNumberFormat="1" applyFont="1" applyBorder="1" applyAlignment="1">
      <alignment horizontal="center" vertical="center" wrapText="1"/>
    </xf>
    <xf numFmtId="176" fontId="24" fillId="3" borderId="23" xfId="0" applyNumberFormat="1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left" vertical="center" wrapText="1"/>
    </xf>
    <xf numFmtId="0" fontId="16" fillId="2" borderId="38" xfId="0" applyFont="1" applyFill="1" applyBorder="1" applyAlignment="1">
      <alignment horizontal="center" vertical="center" wrapText="1"/>
    </xf>
    <xf numFmtId="177" fontId="17" fillId="2" borderId="38" xfId="0" applyNumberFormat="1" applyFont="1" applyFill="1" applyBorder="1" applyAlignment="1">
      <alignment horizontal="center" vertical="center" wrapText="1"/>
    </xf>
    <xf numFmtId="176" fontId="18" fillId="2" borderId="39" xfId="0" applyNumberFormat="1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177" fontId="17" fillId="2" borderId="40" xfId="0" applyNumberFormat="1" applyFont="1" applyFill="1" applyBorder="1" applyAlignment="1">
      <alignment horizontal="center" vertical="center" wrapText="1"/>
    </xf>
    <xf numFmtId="177" fontId="17" fillId="2" borderId="41" xfId="0" applyNumberFormat="1" applyFont="1" applyFill="1" applyBorder="1" applyAlignment="1">
      <alignment horizontal="center" vertical="center" wrapText="1"/>
    </xf>
    <xf numFmtId="177" fontId="17" fillId="2" borderId="42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177" fontId="21" fillId="3" borderId="16" xfId="0" applyNumberFormat="1" applyFont="1" applyFill="1" applyBorder="1" applyAlignment="1">
      <alignment horizontal="center" vertical="center" wrapText="1"/>
    </xf>
    <xf numFmtId="177" fontId="24" fillId="3" borderId="16" xfId="0" applyNumberFormat="1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left" vertical="center" wrapText="1"/>
    </xf>
    <xf numFmtId="0" fontId="34" fillId="2" borderId="4" xfId="0" applyFont="1" applyFill="1" applyBorder="1" applyAlignment="1">
      <alignment horizontal="center" vertical="center" wrapText="1"/>
    </xf>
    <xf numFmtId="177" fontId="18" fillId="2" borderId="4" xfId="0" applyNumberFormat="1" applyFont="1" applyFill="1" applyBorder="1" applyAlignment="1">
      <alignment horizontal="center" vertical="center" wrapText="1"/>
    </xf>
    <xf numFmtId="177" fontId="18" fillId="2" borderId="5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left" vertical="center" wrapText="1"/>
    </xf>
    <xf numFmtId="0" fontId="16" fillId="2" borderId="45" xfId="0" applyFont="1" applyFill="1" applyBorder="1" applyAlignment="1">
      <alignment horizontal="center" vertical="center" wrapText="1"/>
    </xf>
    <xf numFmtId="177" fontId="18" fillId="2" borderId="10" xfId="0" applyNumberFormat="1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horizontal="center" vertical="center" wrapText="1"/>
    </xf>
    <xf numFmtId="177" fontId="17" fillId="2" borderId="25" xfId="0" applyNumberFormat="1" applyFont="1" applyFill="1" applyBorder="1" applyAlignment="1">
      <alignment horizontal="center" vertical="center" wrapText="1"/>
    </xf>
    <xf numFmtId="176" fontId="18" fillId="2" borderId="8" xfId="0" applyNumberFormat="1" applyFont="1" applyFill="1" applyBorder="1" applyAlignment="1">
      <alignment horizontal="center" vertical="center" wrapText="1"/>
    </xf>
    <xf numFmtId="0" fontId="25" fillId="3" borderId="46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center" vertical="center" wrapText="1"/>
    </xf>
    <xf numFmtId="177" fontId="18" fillId="2" borderId="11" xfId="0" applyNumberFormat="1" applyFont="1" applyFill="1" applyBorder="1" applyAlignment="1">
      <alignment horizontal="center" vertical="center" wrapText="1"/>
    </xf>
    <xf numFmtId="177" fontId="24" fillId="3" borderId="47" xfId="0" applyNumberFormat="1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left" vertical="center" readingOrder="1"/>
    </xf>
    <xf numFmtId="0" fontId="15" fillId="2" borderId="28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horizontal="center" vertical="center" wrapText="1"/>
    </xf>
    <xf numFmtId="177" fontId="18" fillId="2" borderId="12" xfId="0" applyNumberFormat="1" applyFont="1" applyFill="1" applyBorder="1" applyAlignment="1">
      <alignment horizontal="center" vertical="center" wrapText="1"/>
    </xf>
    <xf numFmtId="177" fontId="17" fillId="2" borderId="12" xfId="0" applyNumberFormat="1" applyFont="1" applyFill="1" applyBorder="1" applyAlignment="1">
      <alignment horizontal="center" vertical="center" wrapText="1"/>
    </xf>
    <xf numFmtId="176" fontId="18" fillId="2" borderId="49" xfId="0" applyNumberFormat="1" applyFont="1" applyFill="1" applyBorder="1" applyAlignment="1">
      <alignment horizontal="center" vertical="center" wrapText="1"/>
    </xf>
    <xf numFmtId="0" fontId="19" fillId="3" borderId="50" xfId="0" applyFont="1" applyFill="1" applyBorder="1" applyAlignment="1">
      <alignment horizontal="left" vertical="center" wrapText="1"/>
    </xf>
    <xf numFmtId="177" fontId="23" fillId="3" borderId="51" xfId="0" applyNumberFormat="1" applyFont="1" applyFill="1" applyBorder="1" applyAlignment="1">
      <alignment horizontal="center" vertical="center" wrapText="1"/>
    </xf>
    <xf numFmtId="177" fontId="21" fillId="3" borderId="51" xfId="0" applyNumberFormat="1" applyFont="1" applyFill="1" applyBorder="1" applyAlignment="1">
      <alignment horizontal="center" vertical="center" wrapText="1"/>
    </xf>
    <xf numFmtId="177" fontId="24" fillId="3" borderId="51" xfId="0" applyNumberFormat="1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readingOrder="1"/>
    </xf>
    <xf numFmtId="0" fontId="15" fillId="2" borderId="19" xfId="0" applyFont="1" applyFill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 wrapText="1"/>
    </xf>
    <xf numFmtId="177" fontId="23" fillId="0" borderId="20" xfId="0" applyNumberFormat="1" applyFont="1" applyBorder="1" applyAlignment="1">
      <alignment horizontal="center" vertical="center" wrapText="1"/>
    </xf>
    <xf numFmtId="177" fontId="24" fillId="0" borderId="20" xfId="0" applyNumberFormat="1" applyFont="1" applyBorder="1" applyAlignment="1">
      <alignment horizontal="center" vertical="center" wrapText="1"/>
    </xf>
    <xf numFmtId="176" fontId="24" fillId="0" borderId="27" xfId="0" applyNumberFormat="1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readingOrder="1"/>
    </xf>
    <xf numFmtId="0" fontId="15" fillId="2" borderId="52" xfId="0" applyFont="1" applyFill="1" applyBorder="1" applyAlignment="1">
      <alignment horizontal="left" vertical="center" wrapText="1"/>
    </xf>
    <xf numFmtId="177" fontId="13" fillId="3" borderId="16" xfId="0" applyNumberFormat="1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vertical="center" wrapText="1"/>
    </xf>
    <xf numFmtId="0" fontId="19" fillId="3" borderId="53" xfId="0" applyFont="1" applyFill="1" applyBorder="1" applyAlignment="1">
      <alignment vertical="center" wrapText="1"/>
    </xf>
    <xf numFmtId="0" fontId="15" fillId="2" borderId="54" xfId="0" applyFont="1" applyFill="1" applyBorder="1" applyAlignment="1">
      <alignment horizontal="left" vertical="center" wrapText="1"/>
    </xf>
    <xf numFmtId="177" fontId="18" fillId="2" borderId="37" xfId="0" applyNumberFormat="1" applyFont="1" applyFill="1" applyBorder="1" applyAlignment="1">
      <alignment horizontal="center" vertical="center" wrapText="1"/>
    </xf>
    <xf numFmtId="177" fontId="18" fillId="2" borderId="55" xfId="0" applyNumberFormat="1" applyFont="1" applyFill="1" applyBorder="1" applyAlignment="1">
      <alignment horizontal="center" vertical="center" wrapText="1"/>
    </xf>
    <xf numFmtId="176" fontId="18" fillId="2" borderId="56" xfId="0" applyNumberFormat="1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22" fillId="0" borderId="57" xfId="0" applyFont="1" applyBorder="1" applyAlignment="1">
      <alignment horizontal="center" vertical="center" wrapText="1"/>
    </xf>
    <xf numFmtId="177" fontId="23" fillId="0" borderId="57" xfId="0" applyNumberFormat="1" applyFont="1" applyBorder="1" applyAlignment="1">
      <alignment horizontal="center" vertical="center" wrapText="1"/>
    </xf>
    <xf numFmtId="177" fontId="21" fillId="0" borderId="57" xfId="0" applyNumberFormat="1" applyFont="1" applyBorder="1" applyAlignment="1">
      <alignment horizontal="center" vertical="center" wrapText="1"/>
    </xf>
    <xf numFmtId="177" fontId="24" fillId="0" borderId="57" xfId="0" applyNumberFormat="1" applyFont="1" applyBorder="1" applyAlignment="1">
      <alignment horizontal="center" vertical="center" wrapText="1"/>
    </xf>
    <xf numFmtId="176" fontId="24" fillId="0" borderId="58" xfId="0" applyNumberFormat="1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6" fillId="2" borderId="52" xfId="0" applyFont="1" applyFill="1" applyBorder="1" applyAlignment="1">
      <alignment horizontal="center" vertical="center" wrapText="1"/>
    </xf>
    <xf numFmtId="176" fontId="18" fillId="2" borderId="59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34" fillId="2" borderId="7" xfId="0" applyFont="1" applyFill="1" applyBorder="1" applyAlignment="1">
      <alignment horizontal="center" vertical="center" wrapText="1"/>
    </xf>
    <xf numFmtId="177" fontId="18" fillId="2" borderId="7" xfId="0" applyNumberFormat="1" applyFont="1" applyFill="1" applyBorder="1" applyAlignment="1">
      <alignment horizontal="center" vertical="center" wrapText="1"/>
    </xf>
    <xf numFmtId="176" fontId="18" fillId="2" borderId="35" xfId="0" applyNumberFormat="1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vertical="center"/>
    </xf>
    <xf numFmtId="177" fontId="21" fillId="0" borderId="60" xfId="0" applyNumberFormat="1" applyFont="1" applyBorder="1" applyAlignment="1">
      <alignment horizontal="center" vertical="center" wrapText="1"/>
    </xf>
    <xf numFmtId="177" fontId="24" fillId="0" borderId="60" xfId="0" applyNumberFormat="1" applyFont="1" applyBorder="1" applyAlignment="1">
      <alignment horizontal="center" vertical="center" wrapText="1"/>
    </xf>
    <xf numFmtId="176" fontId="24" fillId="0" borderId="61" xfId="0" applyNumberFormat="1" applyFont="1" applyBorder="1" applyAlignment="1">
      <alignment horizontal="center" vertical="center" wrapText="1"/>
    </xf>
    <xf numFmtId="0" fontId="25" fillId="3" borderId="13" xfId="0" applyFont="1" applyFill="1" applyBorder="1" applyAlignment="1">
      <alignment vertical="center" wrapText="1"/>
    </xf>
    <xf numFmtId="0" fontId="15" fillId="2" borderId="60" xfId="0" applyFont="1" applyFill="1" applyBorder="1" applyAlignment="1">
      <alignment horizontal="left" vertical="center" wrapText="1"/>
    </xf>
    <xf numFmtId="0" fontId="16" fillId="2" borderId="62" xfId="0" applyFont="1" applyFill="1" applyBorder="1" applyAlignment="1">
      <alignment horizontal="center" vertical="center" wrapText="1"/>
    </xf>
    <xf numFmtId="176" fontId="18" fillId="2" borderId="63" xfId="0" applyNumberFormat="1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vertical="center" wrapText="1"/>
    </xf>
    <xf numFmtId="0" fontId="20" fillId="0" borderId="20" xfId="0" applyFont="1" applyBorder="1" applyAlignment="1">
      <alignment horizontal="center" vertical="center" wrapText="1"/>
    </xf>
    <xf numFmtId="177" fontId="17" fillId="2" borderId="20" xfId="0" applyNumberFormat="1" applyFont="1" applyFill="1" applyBorder="1" applyAlignment="1">
      <alignment horizontal="center" vertical="center" wrapText="1"/>
    </xf>
    <xf numFmtId="177" fontId="18" fillId="2" borderId="20" xfId="0" applyNumberFormat="1" applyFont="1" applyFill="1" applyBorder="1" applyAlignment="1">
      <alignment horizontal="center" vertical="center" wrapText="1"/>
    </xf>
    <xf numFmtId="176" fontId="18" fillId="2" borderId="27" xfId="0" applyNumberFormat="1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left" vertical="center" readingOrder="1"/>
    </xf>
    <xf numFmtId="0" fontId="14" fillId="2" borderId="64" xfId="0" applyFont="1" applyFill="1" applyBorder="1" applyAlignment="1">
      <alignment horizontal="left" vertical="center" readingOrder="1"/>
    </xf>
    <xf numFmtId="0" fontId="15" fillId="2" borderId="65" xfId="0" applyFont="1" applyFill="1" applyBorder="1" applyAlignment="1">
      <alignment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48" xfId="0" applyFont="1" applyBorder="1" applyAlignment="1">
      <alignment horizontal="left" vertical="center" wrapText="1"/>
    </xf>
    <xf numFmtId="0" fontId="14" fillId="2" borderId="66" xfId="0" applyFont="1" applyFill="1" applyBorder="1" applyAlignment="1">
      <alignment horizontal="left" vertical="center" readingOrder="1"/>
    </xf>
    <xf numFmtId="0" fontId="14" fillId="2" borderId="67" xfId="0" applyFont="1" applyFill="1" applyBorder="1" applyAlignment="1">
      <alignment horizontal="left" vertical="center" readingOrder="1"/>
    </xf>
    <xf numFmtId="0" fontId="35" fillId="0" borderId="13" xfId="0" applyFont="1" applyBorder="1" applyAlignment="1">
      <alignment vertical="center"/>
    </xf>
    <xf numFmtId="176" fontId="18" fillId="2" borderId="68" xfId="0" applyNumberFormat="1" applyFont="1" applyFill="1" applyBorder="1" applyAlignment="1">
      <alignment horizontal="center" vertical="center" wrapText="1"/>
    </xf>
    <xf numFmtId="0" fontId="19" fillId="0" borderId="67" xfId="0" applyFont="1" applyBorder="1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177" fontId="21" fillId="0" borderId="14" xfId="0" applyNumberFormat="1" applyFont="1" applyBorder="1" applyAlignment="1">
      <alignment horizontal="center" vertical="center" wrapText="1"/>
    </xf>
    <xf numFmtId="177" fontId="24" fillId="0" borderId="14" xfId="0" applyNumberFormat="1" applyFont="1" applyBorder="1" applyAlignment="1">
      <alignment horizontal="center" vertical="center" wrapText="1"/>
    </xf>
    <xf numFmtId="176" fontId="24" fillId="0" borderId="26" xfId="0" applyNumberFormat="1" applyFont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left" vertical="center" wrapText="1"/>
    </xf>
    <xf numFmtId="0" fontId="16" fillId="2" borderId="69" xfId="0" applyFont="1" applyFill="1" applyBorder="1" applyAlignment="1">
      <alignment horizontal="center" vertical="center" wrapText="1"/>
    </xf>
    <xf numFmtId="176" fontId="18" fillId="2" borderId="70" xfId="0" applyNumberFormat="1" applyFont="1" applyFill="1" applyBorder="1" applyAlignment="1">
      <alignment horizontal="center" vertical="center" wrapText="1"/>
    </xf>
    <xf numFmtId="0" fontId="14" fillId="2" borderId="71" xfId="0" applyFont="1" applyFill="1" applyBorder="1" applyAlignment="1">
      <alignment horizontal="left" vertical="center" readingOrder="1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2" borderId="30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9" fillId="2" borderId="31" xfId="0" applyFont="1" applyFill="1" applyBorder="1" applyAlignment="1">
      <alignment horizontal="center" vertical="center"/>
    </xf>
    <xf numFmtId="0" fontId="10" fillId="0" borderId="32" xfId="0" applyFont="1" applyBorder="1" applyAlignment="1">
      <alignment vertical="center"/>
    </xf>
  </cellXfs>
  <cellStyles count="2">
    <cellStyle name="一般" xfId="0" builtinId="0"/>
    <cellStyle name="一般 3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3"/>
  <sheetViews>
    <sheetView tabSelected="1" zoomScale="74" zoomScaleNormal="74" workbookViewId="0">
      <selection activeCell="B38" sqref="B38"/>
    </sheetView>
  </sheetViews>
  <sheetFormatPr defaultRowHeight="17"/>
  <cols>
    <col min="2" max="2" width="10.453125" bestFit="1" customWidth="1"/>
    <col min="4" max="4" width="9.81640625" bestFit="1" customWidth="1"/>
    <col min="6" max="8" width="6.453125" bestFit="1" customWidth="1"/>
    <col min="10" max="10" width="7.453125" bestFit="1" customWidth="1"/>
    <col min="12" max="13" width="5.453125" bestFit="1" customWidth="1"/>
    <col min="14" max="20" width="0" hidden="1" customWidth="1"/>
    <col min="21" max="22" width="9" hidden="1" customWidth="1"/>
    <col min="23" max="24" width="5.453125" bestFit="1" customWidth="1"/>
  </cols>
  <sheetData>
    <row r="1" spans="1:2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12</v>
      </c>
      <c r="O1" t="s">
        <v>12</v>
      </c>
      <c r="P1" t="s">
        <v>12</v>
      </c>
      <c r="Q1" t="s">
        <v>13</v>
      </c>
      <c r="R1" t="s">
        <v>13</v>
      </c>
      <c r="S1" t="s">
        <v>13</v>
      </c>
      <c r="T1" t="s">
        <v>13</v>
      </c>
      <c r="U1" t="s">
        <v>13</v>
      </c>
      <c r="V1" t="s">
        <v>13</v>
      </c>
      <c r="W1" t="s">
        <v>14</v>
      </c>
      <c r="X1" t="s">
        <v>15</v>
      </c>
      <c r="Y1" t="s">
        <v>16</v>
      </c>
      <c r="Z1" t="s">
        <v>16</v>
      </c>
      <c r="AA1" t="s">
        <v>16</v>
      </c>
    </row>
    <row r="2" spans="1:27">
      <c r="A2" t="s">
        <v>17</v>
      </c>
      <c r="B2" s="1">
        <v>46174</v>
      </c>
      <c r="C2" t="s">
        <v>20</v>
      </c>
      <c r="D2">
        <f>工作表1!D4:J4</f>
        <v>0</v>
      </c>
      <c r="E2">
        <f>工作表1!E4:K4</f>
        <v>0</v>
      </c>
      <c r="F2">
        <f>工作表1!F4:L4</f>
        <v>0</v>
      </c>
      <c r="G2">
        <f>工作表1!G4:M4</f>
        <v>0</v>
      </c>
      <c r="H2">
        <f>工作表1!H4:N4</f>
        <v>1</v>
      </c>
      <c r="I2">
        <f>工作表1!I4:O4</f>
        <v>0</v>
      </c>
      <c r="J2">
        <f>工作表1!J4:P4</f>
        <v>60</v>
      </c>
      <c r="K2" t="str">
        <f>工作表1!B4</f>
        <v>水果</v>
      </c>
      <c r="O2" t="s">
        <v>19</v>
      </c>
      <c r="P2" t="s">
        <v>19</v>
      </c>
      <c r="Q2" t="s">
        <v>19</v>
      </c>
      <c r="R2" t="s">
        <v>19</v>
      </c>
      <c r="S2" t="s">
        <v>19</v>
      </c>
      <c r="T2" t="s">
        <v>19</v>
      </c>
      <c r="U2" t="s">
        <v>19</v>
      </c>
      <c r="V2" t="s">
        <v>19</v>
      </c>
      <c r="W2" t="s">
        <v>19</v>
      </c>
      <c r="X2" t="s">
        <v>19</v>
      </c>
      <c r="Y2" t="s">
        <v>19</v>
      </c>
      <c r="Z2" t="s">
        <v>19</v>
      </c>
      <c r="AA2" t="s">
        <v>19</v>
      </c>
    </row>
    <row r="3" spans="1:27">
      <c r="A3" t="s">
        <v>17</v>
      </c>
      <c r="B3" s="1">
        <f>B2</f>
        <v>46174</v>
      </c>
      <c r="C3" t="s">
        <v>18</v>
      </c>
      <c r="D3">
        <f>工作表1!M4</f>
        <v>1</v>
      </c>
      <c r="E3">
        <f>工作表1!N4</f>
        <v>0.3</v>
      </c>
      <c r="F3">
        <f>工作表1!O4</f>
        <v>0</v>
      </c>
      <c r="G3">
        <f>工作表1!P4</f>
        <v>0</v>
      </c>
      <c r="H3">
        <f>工作表1!Q4</f>
        <v>0</v>
      </c>
      <c r="I3">
        <f>工作表1!R4</f>
        <v>1</v>
      </c>
      <c r="J3">
        <f>工作表1!S4</f>
        <v>158.5</v>
      </c>
      <c r="K3" t="str">
        <f>工作表1!K4</f>
        <v>黑糖饅頭</v>
      </c>
      <c r="O3" t="s">
        <v>19</v>
      </c>
      <c r="P3" t="s">
        <v>19</v>
      </c>
      <c r="Q3" t="s">
        <v>19</v>
      </c>
      <c r="R3" t="s">
        <v>19</v>
      </c>
      <c r="S3" t="s">
        <v>19</v>
      </c>
      <c r="T3" t="s">
        <v>19</v>
      </c>
      <c r="U3" t="s">
        <v>19</v>
      </c>
      <c r="V3" t="s">
        <v>19</v>
      </c>
      <c r="W3" t="s">
        <v>19</v>
      </c>
      <c r="X3" t="s">
        <v>19</v>
      </c>
      <c r="Y3" t="s">
        <v>33</v>
      </c>
      <c r="Z3" t="s">
        <v>19</v>
      </c>
      <c r="AA3" t="s">
        <v>19</v>
      </c>
    </row>
    <row r="4" spans="1:27">
      <c r="A4" t="s">
        <v>17</v>
      </c>
      <c r="B4" s="1">
        <v>46175</v>
      </c>
      <c r="C4" t="s">
        <v>20</v>
      </c>
      <c r="D4">
        <f>工作表1!D5</f>
        <v>0</v>
      </c>
      <c r="E4">
        <f>工作表1!E5</f>
        <v>0</v>
      </c>
      <c r="F4">
        <f>工作表1!F5</f>
        <v>0</v>
      </c>
      <c r="G4">
        <f>工作表1!G5</f>
        <v>1</v>
      </c>
      <c r="H4">
        <f>工作表1!H5</f>
        <v>0</v>
      </c>
      <c r="I4">
        <f>工作表1!I5</f>
        <v>0</v>
      </c>
      <c r="J4">
        <f>工作表1!J5</f>
        <v>150</v>
      </c>
      <c r="K4" t="str">
        <f>工作表1!B5</f>
        <v>鮮奶(240cc)</v>
      </c>
      <c r="V4" t="s">
        <v>19</v>
      </c>
      <c r="W4" t="s">
        <v>19</v>
      </c>
      <c r="X4" t="s">
        <v>19</v>
      </c>
      <c r="Y4" t="s">
        <v>19</v>
      </c>
      <c r="Z4" t="s">
        <v>19</v>
      </c>
      <c r="AA4" t="s">
        <v>19</v>
      </c>
    </row>
    <row r="5" spans="1:27">
      <c r="A5" t="s">
        <v>17</v>
      </c>
      <c r="B5" s="1">
        <f>B4</f>
        <v>46175</v>
      </c>
      <c r="C5" t="s">
        <v>18</v>
      </c>
      <c r="D5">
        <f>工作表1!M5</f>
        <v>0</v>
      </c>
      <c r="E5">
        <f>工作表1!N5</f>
        <v>0</v>
      </c>
      <c r="F5">
        <f>工作表1!O5</f>
        <v>0</v>
      </c>
      <c r="G5">
        <f>工作表1!P5</f>
        <v>0</v>
      </c>
      <c r="H5">
        <f>工作表1!Q5</f>
        <v>1</v>
      </c>
      <c r="I5">
        <f>工作表1!R5</f>
        <v>1</v>
      </c>
      <c r="J5">
        <f>工作表1!S5</f>
        <v>135</v>
      </c>
      <c r="K5" t="str">
        <f>工作表1!K5</f>
        <v>水果洋菜凍</v>
      </c>
      <c r="R5" t="s">
        <v>19</v>
      </c>
      <c r="S5" t="s">
        <v>19</v>
      </c>
      <c r="T5" t="s">
        <v>19</v>
      </c>
      <c r="U5" t="s">
        <v>19</v>
      </c>
      <c r="V5" t="s">
        <v>19</v>
      </c>
      <c r="W5" t="s">
        <v>19</v>
      </c>
      <c r="X5" t="s">
        <v>19</v>
      </c>
      <c r="Z5" t="s">
        <v>19</v>
      </c>
      <c r="AA5" t="s">
        <v>19</v>
      </c>
    </row>
    <row r="6" spans="1:27">
      <c r="A6" t="s">
        <v>17</v>
      </c>
      <c r="B6" s="1">
        <v>46176</v>
      </c>
      <c r="C6" t="s">
        <v>20</v>
      </c>
      <c r="D6">
        <f>工作表1!D6</f>
        <v>0.5</v>
      </c>
      <c r="E6">
        <f>工作表1!E6</f>
        <v>0.5</v>
      </c>
      <c r="F6">
        <f>工作表1!F6</f>
        <v>0</v>
      </c>
      <c r="G6">
        <f>工作表1!G6</f>
        <v>0</v>
      </c>
      <c r="H6">
        <f>工作表1!H6</f>
        <v>1</v>
      </c>
      <c r="I6">
        <f>工作表1!I6</f>
        <v>0.3</v>
      </c>
      <c r="J6">
        <f>工作表1!J6</f>
        <v>140</v>
      </c>
      <c r="K6" t="str">
        <f>工作表1!B6</f>
        <v>水果生日蛋糕</v>
      </c>
      <c r="X6" t="s">
        <v>19</v>
      </c>
      <c r="Y6" t="s">
        <v>19</v>
      </c>
      <c r="Z6" t="s">
        <v>19</v>
      </c>
      <c r="AA6" t="s">
        <v>19</v>
      </c>
    </row>
    <row r="7" spans="1:27">
      <c r="A7" t="s">
        <v>17</v>
      </c>
      <c r="B7" s="1">
        <f>B6</f>
        <v>46176</v>
      </c>
      <c r="C7" t="s">
        <v>18</v>
      </c>
      <c r="D7">
        <f>工作表1!M6</f>
        <v>1.3</v>
      </c>
      <c r="E7">
        <f>工作表1!N6</f>
        <v>0.2</v>
      </c>
      <c r="F7">
        <f>工作表1!O6</f>
        <v>0.30000000000000004</v>
      </c>
      <c r="G7">
        <f>工作表1!P6</f>
        <v>0</v>
      </c>
      <c r="H7">
        <f>工作表1!Q6</f>
        <v>0</v>
      </c>
      <c r="I7">
        <f>工作表1!R6</f>
        <v>1</v>
      </c>
      <c r="J7">
        <f>工作表1!S6</f>
        <v>182.5</v>
      </c>
      <c r="K7" t="str">
        <f>工作表1!K6</f>
        <v>水餃</v>
      </c>
      <c r="R7" t="s">
        <v>19</v>
      </c>
      <c r="S7" t="s">
        <v>19</v>
      </c>
      <c r="T7" t="s">
        <v>19</v>
      </c>
      <c r="U7" t="s">
        <v>19</v>
      </c>
      <c r="V7" t="s">
        <v>19</v>
      </c>
      <c r="W7" t="s">
        <v>19</v>
      </c>
      <c r="X7" t="s">
        <v>19</v>
      </c>
      <c r="Z7" t="s">
        <v>19</v>
      </c>
      <c r="AA7" t="s">
        <v>19</v>
      </c>
    </row>
    <row r="8" spans="1:27">
      <c r="A8" t="s">
        <v>17</v>
      </c>
      <c r="B8" s="1">
        <v>46177</v>
      </c>
      <c r="C8" t="s">
        <v>20</v>
      </c>
      <c r="D8">
        <f>工作表1!D7:J7</f>
        <v>0</v>
      </c>
      <c r="E8">
        <f>工作表1!E7:K7</f>
        <v>0</v>
      </c>
      <c r="F8">
        <f>工作表1!F7:L7</f>
        <v>0</v>
      </c>
      <c r="G8">
        <f>工作表1!G7:M7</f>
        <v>1</v>
      </c>
      <c r="H8">
        <f>工作表1!H7:N7</f>
        <v>0</v>
      </c>
      <c r="I8">
        <f>工作表1!I7:O7</f>
        <v>0</v>
      </c>
      <c r="J8">
        <f>工作表1!J7:P7</f>
        <v>150</v>
      </c>
      <c r="K8" t="str">
        <f>工作表1!B7</f>
        <v>鮮奶(240cc)</v>
      </c>
      <c r="P8" t="s">
        <v>19</v>
      </c>
      <c r="Q8" t="s">
        <v>19</v>
      </c>
      <c r="R8" t="s">
        <v>19</v>
      </c>
      <c r="S8" t="s">
        <v>19</v>
      </c>
      <c r="T8" t="s">
        <v>19</v>
      </c>
      <c r="U8" t="s">
        <v>19</v>
      </c>
      <c r="V8" t="s">
        <v>19</v>
      </c>
      <c r="W8" t="s">
        <v>19</v>
      </c>
      <c r="Z8" t="s">
        <v>19</v>
      </c>
      <c r="AA8" t="s">
        <v>19</v>
      </c>
    </row>
    <row r="9" spans="1:27">
      <c r="A9" t="s">
        <v>17</v>
      </c>
      <c r="B9" s="1">
        <f>B8</f>
        <v>46177</v>
      </c>
      <c r="C9" t="s">
        <v>18</v>
      </c>
      <c r="D9">
        <f>工作表1!M7</f>
        <v>1</v>
      </c>
      <c r="E9">
        <f>工作表1!N7</f>
        <v>0.8</v>
      </c>
      <c r="F9">
        <f>工作表1!O7</f>
        <v>0.1</v>
      </c>
      <c r="G9">
        <f>工作表1!P7</f>
        <v>0</v>
      </c>
      <c r="H9">
        <f>工作表1!Q7</f>
        <v>0</v>
      </c>
      <c r="I9">
        <f>工作表1!R7</f>
        <v>1.2</v>
      </c>
      <c r="J9">
        <f>工作表1!S7</f>
        <v>198.5</v>
      </c>
      <c r="K9" t="str">
        <f>工作表1!K7</f>
        <v>絲瓜湯麵</v>
      </c>
      <c r="P9" t="s">
        <v>19</v>
      </c>
      <c r="R9" t="s">
        <v>19</v>
      </c>
      <c r="S9" t="s">
        <v>19</v>
      </c>
      <c r="T9" t="s">
        <v>19</v>
      </c>
      <c r="U9" t="s">
        <v>19</v>
      </c>
      <c r="V9" t="s">
        <v>19</v>
      </c>
      <c r="W9" t="s">
        <v>19</v>
      </c>
      <c r="Z9" t="s">
        <v>19</v>
      </c>
      <c r="AA9" t="s">
        <v>19</v>
      </c>
    </row>
    <row r="10" spans="1:27">
      <c r="A10" t="s">
        <v>17</v>
      </c>
      <c r="B10" s="1">
        <v>46178</v>
      </c>
      <c r="C10" t="s">
        <v>20</v>
      </c>
      <c r="D10">
        <f>工作表1!D8</f>
        <v>0</v>
      </c>
      <c r="E10">
        <f>工作表1!E8</f>
        <v>0</v>
      </c>
      <c r="F10">
        <f>工作表1!F8</f>
        <v>0</v>
      </c>
      <c r="G10">
        <f>工作表1!G8</f>
        <v>0</v>
      </c>
      <c r="H10">
        <f>工作表1!H8</f>
        <v>1</v>
      </c>
      <c r="I10">
        <f>工作表1!I8</f>
        <v>0</v>
      </c>
      <c r="J10">
        <f>工作表1!J8</f>
        <v>60</v>
      </c>
      <c r="K10" t="str">
        <f>工作表1!B8</f>
        <v>水果</v>
      </c>
      <c r="P10" t="s">
        <v>19</v>
      </c>
      <c r="Q10" t="s">
        <v>19</v>
      </c>
      <c r="R10" t="s">
        <v>19</v>
      </c>
      <c r="S10" t="s">
        <v>19</v>
      </c>
      <c r="T10" t="s">
        <v>19</v>
      </c>
      <c r="U10" t="s">
        <v>19</v>
      </c>
      <c r="V10" t="s">
        <v>19</v>
      </c>
      <c r="W10" t="s">
        <v>19</v>
      </c>
      <c r="Z10" t="s">
        <v>19</v>
      </c>
      <c r="AA10" t="s">
        <v>19</v>
      </c>
    </row>
    <row r="11" spans="1:27">
      <c r="A11" t="s">
        <v>17</v>
      </c>
      <c r="B11" s="1">
        <f>B10</f>
        <v>46178</v>
      </c>
      <c r="C11" t="s">
        <v>18</v>
      </c>
      <c r="D11">
        <f>工作表1!M8</f>
        <v>1</v>
      </c>
      <c r="E11">
        <f>工作表1!N8</f>
        <v>0.8</v>
      </c>
      <c r="F11">
        <f>工作表1!O8</f>
        <v>0.1</v>
      </c>
      <c r="G11">
        <f>工作表1!P8</f>
        <v>0</v>
      </c>
      <c r="H11">
        <f>工作表1!Q8</f>
        <v>0</v>
      </c>
      <c r="I11">
        <f>工作表1!R8</f>
        <v>1.2</v>
      </c>
      <c r="J11">
        <f>工作表1!S8</f>
        <v>198.5</v>
      </c>
      <c r="K11" t="str">
        <f>工作表1!K8</f>
        <v>葡萄吐司</v>
      </c>
      <c r="O11" t="s">
        <v>19</v>
      </c>
      <c r="P11" t="s">
        <v>19</v>
      </c>
      <c r="Q11" t="s">
        <v>19</v>
      </c>
      <c r="R11" t="s">
        <v>19</v>
      </c>
      <c r="S11" t="s">
        <v>19</v>
      </c>
      <c r="T11" t="s">
        <v>19</v>
      </c>
      <c r="U11" t="s">
        <v>19</v>
      </c>
      <c r="V11" t="s">
        <v>19</v>
      </c>
      <c r="W11" t="s">
        <v>19</v>
      </c>
      <c r="Y11" t="s">
        <v>47</v>
      </c>
      <c r="Z11" t="s">
        <v>19</v>
      </c>
      <c r="AA11" t="s">
        <v>19</v>
      </c>
    </row>
    <row r="12" spans="1:27">
      <c r="A12" t="s">
        <v>17</v>
      </c>
      <c r="B12" s="1">
        <v>46181</v>
      </c>
      <c r="C12" t="s">
        <v>20</v>
      </c>
      <c r="D12">
        <f>工作表1!D9</f>
        <v>0</v>
      </c>
      <c r="E12">
        <f>工作表1!E9</f>
        <v>0</v>
      </c>
      <c r="F12">
        <f>工作表1!F9</f>
        <v>0</v>
      </c>
      <c r="G12">
        <f>工作表1!G9</f>
        <v>0</v>
      </c>
      <c r="H12">
        <f>工作表1!H9</f>
        <v>1</v>
      </c>
      <c r="I12">
        <f>工作表1!I9</f>
        <v>0</v>
      </c>
      <c r="J12">
        <f>工作表1!J9</f>
        <v>60</v>
      </c>
      <c r="K12" t="str">
        <f>工作表1!B9</f>
        <v>水果</v>
      </c>
      <c r="O12" t="s">
        <v>19</v>
      </c>
      <c r="P12" t="s">
        <v>19</v>
      </c>
      <c r="Q12" t="s">
        <v>19</v>
      </c>
      <c r="R12" t="s">
        <v>19</v>
      </c>
      <c r="S12" t="s">
        <v>19</v>
      </c>
      <c r="T12" t="s">
        <v>19</v>
      </c>
      <c r="U12" t="s">
        <v>19</v>
      </c>
      <c r="V12" t="s">
        <v>19</v>
      </c>
      <c r="W12" t="s">
        <v>19</v>
      </c>
      <c r="Z12" t="s">
        <v>19</v>
      </c>
      <c r="AA12" t="s">
        <v>19</v>
      </c>
    </row>
    <row r="13" spans="1:27">
      <c r="A13" t="s">
        <v>17</v>
      </c>
      <c r="B13" s="1">
        <f>B12</f>
        <v>46181</v>
      </c>
      <c r="C13" t="s">
        <v>18</v>
      </c>
      <c r="D13">
        <f>工作表1!M9</f>
        <v>0</v>
      </c>
      <c r="E13">
        <f>工作表1!N9</f>
        <v>0.2</v>
      </c>
      <c r="F13">
        <f>工作表1!O9</f>
        <v>0</v>
      </c>
      <c r="G13">
        <f>工作表1!P9</f>
        <v>0</v>
      </c>
      <c r="H13">
        <f>工作表1!Q9</f>
        <v>0</v>
      </c>
      <c r="I13">
        <f>工作表1!R9</f>
        <v>0.3</v>
      </c>
      <c r="J13">
        <f>工作表1!S9</f>
        <v>31.5</v>
      </c>
      <c r="K13" t="str">
        <f>工作表1!K9</f>
        <v>鮮肉包</v>
      </c>
      <c r="O13" t="s">
        <v>19</v>
      </c>
      <c r="P13" t="s">
        <v>19</v>
      </c>
      <c r="Q13" t="s">
        <v>19</v>
      </c>
      <c r="R13" t="s">
        <v>19</v>
      </c>
      <c r="S13" t="s">
        <v>19</v>
      </c>
      <c r="T13" t="s">
        <v>19</v>
      </c>
      <c r="U13" t="s">
        <v>19</v>
      </c>
      <c r="V13" t="s">
        <v>19</v>
      </c>
      <c r="W13" t="s">
        <v>19</v>
      </c>
      <c r="Y13" t="s">
        <v>39</v>
      </c>
      <c r="Z13" t="s">
        <v>19</v>
      </c>
      <c r="AA13" t="s">
        <v>19</v>
      </c>
    </row>
    <row r="14" spans="1:27">
      <c r="A14" t="s">
        <v>17</v>
      </c>
      <c r="B14" s="1">
        <v>46182</v>
      </c>
      <c r="C14" t="s">
        <v>20</v>
      </c>
      <c r="D14">
        <f>工作表1!D8</f>
        <v>0</v>
      </c>
      <c r="E14">
        <f>工作表1!E8</f>
        <v>0</v>
      </c>
      <c r="F14">
        <f>工作表1!F8</f>
        <v>0</v>
      </c>
      <c r="G14">
        <f>工作表1!G8</f>
        <v>0</v>
      </c>
      <c r="H14">
        <f>工作表1!H8</f>
        <v>1</v>
      </c>
      <c r="I14">
        <f>工作表1!I8</f>
        <v>0</v>
      </c>
      <c r="J14">
        <f>工作表1!J8</f>
        <v>60</v>
      </c>
      <c r="K14" t="str">
        <f>工作表1!B10</f>
        <v>鮮奶(240cc)</v>
      </c>
      <c r="Z14" t="s">
        <v>19</v>
      </c>
      <c r="AA14" t="s">
        <v>19</v>
      </c>
    </row>
    <row r="15" spans="1:27">
      <c r="A15" t="s">
        <v>17</v>
      </c>
      <c r="B15" s="1">
        <f>B14</f>
        <v>46182</v>
      </c>
      <c r="C15" t="s">
        <v>18</v>
      </c>
      <c r="D15">
        <v>1</v>
      </c>
      <c r="E15">
        <v>0.8</v>
      </c>
      <c r="F15">
        <v>0.1</v>
      </c>
      <c r="G15">
        <v>0</v>
      </c>
      <c r="H15">
        <v>1</v>
      </c>
      <c r="I15">
        <v>0.6</v>
      </c>
      <c r="J15">
        <v>213.5</v>
      </c>
      <c r="K15" t="str">
        <f>工作表1!K10</f>
        <v>水果優格</v>
      </c>
      <c r="Z15" t="s">
        <v>19</v>
      </c>
      <c r="AA15" t="s">
        <v>19</v>
      </c>
    </row>
    <row r="16" spans="1:27">
      <c r="A16" t="s">
        <v>17</v>
      </c>
      <c r="B16" s="1">
        <v>46183</v>
      </c>
      <c r="C16" t="s">
        <v>20</v>
      </c>
      <c r="D16">
        <f>工作表1!D11</f>
        <v>0</v>
      </c>
      <c r="E16">
        <f>工作表1!E11</f>
        <v>0</v>
      </c>
      <c r="F16">
        <f>工作表1!F11</f>
        <v>0</v>
      </c>
      <c r="G16">
        <f>工作表1!G11</f>
        <v>0</v>
      </c>
      <c r="H16">
        <f>工作表1!H11</f>
        <v>1</v>
      </c>
      <c r="I16">
        <f>工作表1!I11</f>
        <v>0.3</v>
      </c>
      <c r="J16">
        <f>工作表1!J11</f>
        <v>82.5</v>
      </c>
      <c r="K16" t="str">
        <f>工作表1!B13</f>
        <v>水果</v>
      </c>
      <c r="O16" t="s">
        <v>19</v>
      </c>
      <c r="P16" t="s">
        <v>19</v>
      </c>
      <c r="Q16" t="s">
        <v>19</v>
      </c>
      <c r="R16" t="s">
        <v>19</v>
      </c>
      <c r="S16" t="s">
        <v>19</v>
      </c>
      <c r="T16" t="s">
        <v>19</v>
      </c>
      <c r="U16" t="s">
        <v>19</v>
      </c>
      <c r="V16" t="s">
        <v>19</v>
      </c>
      <c r="W16" t="s">
        <v>19</v>
      </c>
      <c r="Z16" t="s">
        <v>19</v>
      </c>
      <c r="AA16" t="s">
        <v>19</v>
      </c>
    </row>
    <row r="17" spans="1:27">
      <c r="A17" t="s">
        <v>17</v>
      </c>
      <c r="B17" s="1">
        <f>B16</f>
        <v>46183</v>
      </c>
      <c r="C17" t="s">
        <v>18</v>
      </c>
      <c r="D17">
        <f>工作表1!M11</f>
        <v>0</v>
      </c>
      <c r="E17">
        <f>工作表1!N11</f>
        <v>0.5</v>
      </c>
      <c r="F17">
        <f>工作表1!O11</f>
        <v>0</v>
      </c>
      <c r="G17">
        <f>工作表1!P11</f>
        <v>0</v>
      </c>
      <c r="H17">
        <f>工作表1!Q11</f>
        <v>0</v>
      </c>
      <c r="I17">
        <f>工作表1!R11</f>
        <v>2</v>
      </c>
      <c r="J17">
        <f>工作表1!S11</f>
        <v>172.5</v>
      </c>
      <c r="K17" t="str">
        <f>工作表1!K11</f>
        <v>綠豆蒜</v>
      </c>
      <c r="O17" t="s">
        <v>19</v>
      </c>
      <c r="P17" t="s">
        <v>19</v>
      </c>
      <c r="Q17" t="s">
        <v>19</v>
      </c>
      <c r="R17" t="s">
        <v>19</v>
      </c>
      <c r="S17" t="s">
        <v>19</v>
      </c>
      <c r="T17" t="s">
        <v>19</v>
      </c>
      <c r="U17" t="s">
        <v>19</v>
      </c>
      <c r="V17" t="s">
        <v>19</v>
      </c>
      <c r="W17" t="s">
        <v>19</v>
      </c>
      <c r="Z17" t="s">
        <v>19</v>
      </c>
      <c r="AA17" t="s">
        <v>19</v>
      </c>
    </row>
    <row r="18" spans="1:27">
      <c r="A18" t="s">
        <v>17</v>
      </c>
      <c r="B18" s="1">
        <v>46184</v>
      </c>
      <c r="C18" t="s">
        <v>20</v>
      </c>
      <c r="D18">
        <f>工作表1!D12</f>
        <v>0</v>
      </c>
      <c r="E18">
        <f>工作表1!E12</f>
        <v>0</v>
      </c>
      <c r="F18">
        <f>工作表1!F12</f>
        <v>0</v>
      </c>
      <c r="G18">
        <f>工作表1!G12</f>
        <v>1</v>
      </c>
      <c r="H18">
        <f>工作表1!H12</f>
        <v>0</v>
      </c>
      <c r="I18">
        <f>工作表1!I12</f>
        <v>0</v>
      </c>
      <c r="J18">
        <f>工作表1!J12</f>
        <v>150</v>
      </c>
      <c r="K18" t="str">
        <f>工作表1!B12</f>
        <v>鮮奶(240cc)</v>
      </c>
      <c r="O18" t="s">
        <v>19</v>
      </c>
      <c r="P18" t="s">
        <v>19</v>
      </c>
      <c r="Q18" t="s">
        <v>19</v>
      </c>
      <c r="R18" t="s">
        <v>19</v>
      </c>
      <c r="S18" t="s">
        <v>19</v>
      </c>
      <c r="T18" t="s">
        <v>19</v>
      </c>
      <c r="U18" t="s">
        <v>19</v>
      </c>
      <c r="V18" t="s">
        <v>19</v>
      </c>
      <c r="W18" t="s">
        <v>19</v>
      </c>
      <c r="Z18" t="s">
        <v>19</v>
      </c>
      <c r="AA18" t="s">
        <v>19</v>
      </c>
    </row>
    <row r="19" spans="1:27">
      <c r="A19" t="s">
        <v>17</v>
      </c>
      <c r="B19" s="1">
        <f>B18</f>
        <v>46184</v>
      </c>
      <c r="C19" t="s">
        <v>18</v>
      </c>
      <c r="D19">
        <f>工作表1!M12</f>
        <v>1</v>
      </c>
      <c r="E19">
        <f>工作表1!N12</f>
        <v>0.5</v>
      </c>
      <c r="F19">
        <f>工作表1!O12</f>
        <v>0.3</v>
      </c>
      <c r="G19">
        <f>工作表1!P12</f>
        <v>0</v>
      </c>
      <c r="H19">
        <f>工作表1!Q12</f>
        <v>0</v>
      </c>
      <c r="I19">
        <f>工作表1!R12</f>
        <v>0.5</v>
      </c>
      <c r="J19">
        <f>工作表1!S12</f>
        <v>138</v>
      </c>
      <c r="K19" t="str">
        <f>工作表1!K12</f>
        <v>玉米蛋餅</v>
      </c>
      <c r="O19" t="s">
        <v>19</v>
      </c>
      <c r="P19" t="s">
        <v>19</v>
      </c>
      <c r="Q19" t="s">
        <v>19</v>
      </c>
      <c r="R19" t="s">
        <v>19</v>
      </c>
      <c r="S19" t="s">
        <v>19</v>
      </c>
      <c r="T19" t="s">
        <v>19</v>
      </c>
      <c r="U19" t="s">
        <v>19</v>
      </c>
      <c r="V19" t="s">
        <v>19</v>
      </c>
      <c r="W19" t="s">
        <v>19</v>
      </c>
      <c r="Y19" t="s">
        <v>21</v>
      </c>
      <c r="Z19" t="s">
        <v>19</v>
      </c>
      <c r="AA19" t="s">
        <v>19</v>
      </c>
    </row>
    <row r="20" spans="1:27">
      <c r="A20" t="s">
        <v>17</v>
      </c>
      <c r="B20" s="1">
        <v>46185</v>
      </c>
      <c r="C20" t="s">
        <v>20</v>
      </c>
      <c r="D20">
        <f>工作表1!D13</f>
        <v>0</v>
      </c>
      <c r="E20">
        <f>工作表1!E13</f>
        <v>0</v>
      </c>
      <c r="F20">
        <f>工作表1!F13</f>
        <v>0</v>
      </c>
      <c r="G20">
        <f>工作表1!G13</f>
        <v>0</v>
      </c>
      <c r="H20">
        <f>工作表1!H13</f>
        <v>1</v>
      </c>
      <c r="I20">
        <f>工作表1!I13</f>
        <v>0</v>
      </c>
      <c r="J20">
        <f>工作表1!J13</f>
        <v>60</v>
      </c>
      <c r="K20" t="str">
        <f>工作表1!B13</f>
        <v>水果</v>
      </c>
      <c r="O20" t="s">
        <v>19</v>
      </c>
      <c r="P20" t="s">
        <v>19</v>
      </c>
      <c r="Q20" t="s">
        <v>19</v>
      </c>
      <c r="R20" t="s">
        <v>19</v>
      </c>
      <c r="S20" t="s">
        <v>19</v>
      </c>
      <c r="T20" t="s">
        <v>19</v>
      </c>
      <c r="U20" t="s">
        <v>19</v>
      </c>
      <c r="V20" t="s">
        <v>19</v>
      </c>
      <c r="W20" t="s">
        <v>19</v>
      </c>
      <c r="Z20" t="s">
        <v>19</v>
      </c>
      <c r="AA20" t="s">
        <v>19</v>
      </c>
    </row>
    <row r="21" spans="1:27">
      <c r="A21" t="s">
        <v>17</v>
      </c>
      <c r="B21" s="1">
        <f>B20</f>
        <v>46185</v>
      </c>
      <c r="C21" t="s">
        <v>18</v>
      </c>
      <c r="D21">
        <f>工作表1!M13</f>
        <v>1</v>
      </c>
      <c r="E21">
        <f>工作表1!N13</f>
        <v>0.5</v>
      </c>
      <c r="F21">
        <f>工作表1!O13</f>
        <v>0</v>
      </c>
      <c r="G21">
        <f>工作表1!P13</f>
        <v>0</v>
      </c>
      <c r="H21">
        <f>工作表1!Q13</f>
        <v>0</v>
      </c>
      <c r="I21">
        <f>工作表1!R13</f>
        <v>1.5</v>
      </c>
      <c r="J21">
        <f>工作表1!S13</f>
        <v>205</v>
      </c>
      <c r="K21" t="str">
        <f>工作表1!K13</f>
        <v>紫菜餛飩湯</v>
      </c>
      <c r="O21" t="s">
        <v>19</v>
      </c>
      <c r="P21" t="s">
        <v>19</v>
      </c>
      <c r="Q21" t="s">
        <v>19</v>
      </c>
      <c r="R21" t="s">
        <v>19</v>
      </c>
      <c r="S21" t="s">
        <v>19</v>
      </c>
      <c r="T21" t="s">
        <v>19</v>
      </c>
      <c r="U21" t="s">
        <v>19</v>
      </c>
      <c r="V21" t="s">
        <v>19</v>
      </c>
      <c r="W21" t="s">
        <v>19</v>
      </c>
      <c r="Z21" t="s">
        <v>19</v>
      </c>
      <c r="AA21" t="s">
        <v>19</v>
      </c>
    </row>
    <row r="22" spans="1:27">
      <c r="A22" t="s">
        <v>17</v>
      </c>
      <c r="B22" s="1">
        <v>46188</v>
      </c>
      <c r="C22" t="s">
        <v>20</v>
      </c>
      <c r="D22">
        <f>工作表1!D14</f>
        <v>0</v>
      </c>
      <c r="E22">
        <f>工作表1!E14</f>
        <v>0</v>
      </c>
      <c r="F22">
        <f>工作表1!F14</f>
        <v>0</v>
      </c>
      <c r="G22">
        <f>工作表1!G14</f>
        <v>0</v>
      </c>
      <c r="H22">
        <f>工作表1!H14</f>
        <v>1</v>
      </c>
      <c r="I22">
        <f>工作表1!I14</f>
        <v>0</v>
      </c>
      <c r="J22">
        <f>工作表1!J14</f>
        <v>60</v>
      </c>
      <c r="K22" t="str">
        <f>工作表1!B14</f>
        <v>水果</v>
      </c>
      <c r="O22" t="s">
        <v>19</v>
      </c>
      <c r="P22" t="s">
        <v>19</v>
      </c>
      <c r="Q22" t="s">
        <v>19</v>
      </c>
      <c r="R22" t="s">
        <v>19</v>
      </c>
      <c r="S22" t="s">
        <v>19</v>
      </c>
      <c r="T22" t="s">
        <v>19</v>
      </c>
      <c r="U22" t="s">
        <v>19</v>
      </c>
      <c r="V22" t="s">
        <v>19</v>
      </c>
      <c r="W22" t="s">
        <v>19</v>
      </c>
      <c r="Z22" t="s">
        <v>19</v>
      </c>
      <c r="AA22" t="s">
        <v>19</v>
      </c>
    </row>
    <row r="23" spans="1:27">
      <c r="A23" t="s">
        <v>17</v>
      </c>
      <c r="B23" s="1">
        <f>B22</f>
        <v>46188</v>
      </c>
      <c r="C23" t="s">
        <v>18</v>
      </c>
      <c r="D23">
        <f>工作表1!M14</f>
        <v>1.25</v>
      </c>
      <c r="E23">
        <f>工作表1!N14</f>
        <v>0.3</v>
      </c>
      <c r="F23">
        <f>工作表1!O14</f>
        <v>0.15000000000000002</v>
      </c>
      <c r="G23">
        <f>工作表1!P14</f>
        <v>0</v>
      </c>
      <c r="H23">
        <f>工作表1!Q14</f>
        <v>0</v>
      </c>
      <c r="I23">
        <f>工作表1!R14</f>
        <v>0.4</v>
      </c>
      <c r="J23">
        <f>工作表1!S14</f>
        <v>134.75</v>
      </c>
      <c r="K23" t="str">
        <f>工作表1!K14</f>
        <v>香菇雞湯</v>
      </c>
      <c r="O23" t="s">
        <v>19</v>
      </c>
      <c r="P23" t="s">
        <v>19</v>
      </c>
      <c r="Q23" t="s">
        <v>19</v>
      </c>
      <c r="R23" t="s">
        <v>19</v>
      </c>
      <c r="S23" t="s">
        <v>19</v>
      </c>
      <c r="T23" t="s">
        <v>19</v>
      </c>
      <c r="U23" t="s">
        <v>19</v>
      </c>
      <c r="V23" t="s">
        <v>19</v>
      </c>
      <c r="W23" t="s">
        <v>19</v>
      </c>
      <c r="AA23" t="s">
        <v>19</v>
      </c>
    </row>
    <row r="24" spans="1:27">
      <c r="A24" t="s">
        <v>17</v>
      </c>
      <c r="B24" s="1">
        <v>46189</v>
      </c>
      <c r="C24" t="s">
        <v>20</v>
      </c>
      <c r="D24">
        <f>工作表1!D15</f>
        <v>0</v>
      </c>
      <c r="E24">
        <f>工作表1!E15</f>
        <v>0</v>
      </c>
      <c r="F24">
        <f>工作表1!F15</f>
        <v>0</v>
      </c>
      <c r="G24">
        <f>工作表1!G15</f>
        <v>1</v>
      </c>
      <c r="H24">
        <f>工作表1!H15</f>
        <v>0</v>
      </c>
      <c r="I24">
        <f>工作表1!I15</f>
        <v>0</v>
      </c>
      <c r="J24">
        <f>工作表1!J15</f>
        <v>150</v>
      </c>
      <c r="K24" t="str">
        <f>工作表1!B15</f>
        <v>鮮奶(240cc)</v>
      </c>
      <c r="O24" t="s">
        <v>19</v>
      </c>
      <c r="P24" t="s">
        <v>19</v>
      </c>
      <c r="Q24" t="s">
        <v>19</v>
      </c>
      <c r="R24" t="s">
        <v>19</v>
      </c>
      <c r="S24" t="s">
        <v>19</v>
      </c>
      <c r="T24" t="s">
        <v>19</v>
      </c>
      <c r="U24" t="s">
        <v>19</v>
      </c>
      <c r="V24" t="s">
        <v>19</v>
      </c>
      <c r="W24" t="s">
        <v>19</v>
      </c>
      <c r="Z24" t="s">
        <v>19</v>
      </c>
      <c r="AA24" t="s">
        <v>19</v>
      </c>
    </row>
    <row r="25" spans="1:27">
      <c r="A25" t="s">
        <v>17</v>
      </c>
      <c r="B25" s="1">
        <f>B24</f>
        <v>46189</v>
      </c>
      <c r="C25" t="s">
        <v>18</v>
      </c>
      <c r="D25">
        <f>工作表1!M15</f>
        <v>1.25</v>
      </c>
      <c r="E25">
        <f>工作表1!N15</f>
        <v>0.2</v>
      </c>
      <c r="F25">
        <f>工作表1!O15</f>
        <v>0.2</v>
      </c>
      <c r="G25">
        <f>工作表1!P15</f>
        <v>0</v>
      </c>
      <c r="H25">
        <f>工作表1!Q15</f>
        <v>1</v>
      </c>
      <c r="I25">
        <f>工作表1!R15</f>
        <v>0.15</v>
      </c>
      <c r="J25">
        <f>工作表1!S15</f>
        <v>112.75</v>
      </c>
      <c r="K25" t="str">
        <f>工作表1!K15</f>
        <v>豆皮壽司</v>
      </c>
      <c r="O25" t="s">
        <v>19</v>
      </c>
      <c r="P25" t="s">
        <v>19</v>
      </c>
      <c r="Q25" t="s">
        <v>19</v>
      </c>
      <c r="R25" t="s">
        <v>19</v>
      </c>
      <c r="S25" t="s">
        <v>19</v>
      </c>
      <c r="T25" t="s">
        <v>19</v>
      </c>
      <c r="U25" t="s">
        <v>19</v>
      </c>
      <c r="V25" t="s">
        <v>19</v>
      </c>
      <c r="W25" t="s">
        <v>19</v>
      </c>
    </row>
    <row r="26" spans="1:27">
      <c r="A26" t="s">
        <v>17</v>
      </c>
      <c r="B26" s="1">
        <v>46190</v>
      </c>
      <c r="C26" t="s">
        <v>20</v>
      </c>
      <c r="D26">
        <f>工作表1!D16</f>
        <v>0</v>
      </c>
      <c r="E26">
        <f>工作表1!E16</f>
        <v>0</v>
      </c>
      <c r="F26">
        <f>工作表1!F16</f>
        <v>0</v>
      </c>
      <c r="G26">
        <f>工作表1!G16</f>
        <v>0</v>
      </c>
      <c r="H26">
        <f>工作表1!H16</f>
        <v>1</v>
      </c>
      <c r="I26">
        <f>工作表1!I16</f>
        <v>0</v>
      </c>
      <c r="J26">
        <f>工作表1!J16</f>
        <v>60</v>
      </c>
      <c r="K26" t="str">
        <f>工作表1!B16</f>
        <v>水果</v>
      </c>
      <c r="O26" t="s">
        <v>19</v>
      </c>
      <c r="P26" t="s">
        <v>19</v>
      </c>
      <c r="Q26" t="s">
        <v>19</v>
      </c>
      <c r="R26" t="s">
        <v>19</v>
      </c>
      <c r="S26" t="s">
        <v>19</v>
      </c>
      <c r="T26" t="s">
        <v>19</v>
      </c>
      <c r="U26" t="s">
        <v>19</v>
      </c>
      <c r="V26" t="s">
        <v>19</v>
      </c>
      <c r="W26" t="s">
        <v>19</v>
      </c>
      <c r="Z26" t="s">
        <v>19</v>
      </c>
      <c r="AA26" t="s">
        <v>19</v>
      </c>
    </row>
    <row r="27" spans="1:27">
      <c r="A27" t="s">
        <v>17</v>
      </c>
      <c r="B27" s="1">
        <f>B26</f>
        <v>46190</v>
      </c>
      <c r="C27" t="s">
        <v>18</v>
      </c>
      <c r="D27">
        <f>工作表1!M16</f>
        <v>1</v>
      </c>
      <c r="E27">
        <f>工作表1!N16</f>
        <v>1</v>
      </c>
      <c r="F27">
        <f>工作表1!O16</f>
        <v>0.3</v>
      </c>
      <c r="G27">
        <f>工作表1!P16</f>
        <v>0</v>
      </c>
      <c r="H27">
        <f>工作表1!Q16</f>
        <v>0</v>
      </c>
      <c r="I27">
        <f>工作表1!R16</f>
        <v>0.2</v>
      </c>
      <c r="J27">
        <f>工作表1!S16</f>
        <v>182.5</v>
      </c>
      <c r="K27" t="str">
        <f>工作表1!K16</f>
        <v>雜糧餐包</v>
      </c>
      <c r="O27" t="s">
        <v>19</v>
      </c>
      <c r="P27" t="s">
        <v>19</v>
      </c>
      <c r="Q27" t="s">
        <v>19</v>
      </c>
      <c r="R27" t="s">
        <v>19</v>
      </c>
      <c r="S27" t="s">
        <v>19</v>
      </c>
      <c r="T27" t="s">
        <v>19</v>
      </c>
      <c r="U27" t="s">
        <v>19</v>
      </c>
      <c r="V27" t="s">
        <v>19</v>
      </c>
      <c r="W27" t="s">
        <v>19</v>
      </c>
      <c r="X27" t="s">
        <v>19</v>
      </c>
      <c r="Y27" t="s">
        <v>43</v>
      </c>
      <c r="Z27" t="s">
        <v>19</v>
      </c>
      <c r="AA27" t="s">
        <v>19</v>
      </c>
    </row>
    <row r="28" spans="1:27">
      <c r="A28" t="s">
        <v>17</v>
      </c>
      <c r="B28" s="1">
        <v>46191</v>
      </c>
      <c r="C28" t="s">
        <v>20</v>
      </c>
      <c r="D28">
        <f>工作表1!D17</f>
        <v>0</v>
      </c>
      <c r="E28">
        <f>工作表1!E17</f>
        <v>0</v>
      </c>
      <c r="F28">
        <f>工作表1!F17</f>
        <v>0</v>
      </c>
      <c r="G28">
        <f>工作表1!G17</f>
        <v>1</v>
      </c>
      <c r="H28">
        <f>工作表1!H17</f>
        <v>0</v>
      </c>
      <c r="I28">
        <f>工作表1!I17</f>
        <v>0</v>
      </c>
      <c r="J28">
        <f>工作表1!J17</f>
        <v>150</v>
      </c>
      <c r="K28" t="str">
        <f>工作表1!B17</f>
        <v>鮮奶(240cc)</v>
      </c>
      <c r="O28" t="s">
        <v>19</v>
      </c>
      <c r="P28" t="s">
        <v>19</v>
      </c>
      <c r="Q28" t="s">
        <v>19</v>
      </c>
      <c r="R28" t="s">
        <v>19</v>
      </c>
      <c r="S28" t="s">
        <v>19</v>
      </c>
      <c r="T28" t="s">
        <v>19</v>
      </c>
      <c r="U28" t="s">
        <v>19</v>
      </c>
      <c r="V28" t="s">
        <v>19</v>
      </c>
      <c r="W28" t="s">
        <v>19</v>
      </c>
      <c r="X28" t="s">
        <v>19</v>
      </c>
    </row>
    <row r="29" spans="1:27">
      <c r="A29" t="s">
        <v>17</v>
      </c>
      <c r="B29" s="1">
        <f>B28</f>
        <v>46191</v>
      </c>
      <c r="C29" t="s">
        <v>18</v>
      </c>
      <c r="D29">
        <f>工作表1!M17</f>
        <v>1</v>
      </c>
      <c r="E29">
        <f>工作表1!N17</f>
        <v>0.1</v>
      </c>
      <c r="F29">
        <f>工作表1!O17</f>
        <v>0.2</v>
      </c>
      <c r="G29">
        <f>工作表1!P17</f>
        <v>0</v>
      </c>
      <c r="H29">
        <f>工作表1!Q17</f>
        <v>0</v>
      </c>
      <c r="I29">
        <f>工作表1!R17</f>
        <v>0.6</v>
      </c>
      <c r="J29">
        <f>工作表1!S17</f>
        <v>124.5</v>
      </c>
      <c r="K29" t="str">
        <f>工作表1!K17</f>
        <v>水煮蛋</v>
      </c>
      <c r="Y29" t="s">
        <v>21</v>
      </c>
    </row>
    <row r="30" spans="1:27">
      <c r="A30" t="s">
        <v>17</v>
      </c>
      <c r="B30" s="1">
        <v>46195</v>
      </c>
      <c r="C30" t="s">
        <v>20</v>
      </c>
      <c r="D30">
        <v>0</v>
      </c>
      <c r="E30">
        <v>0</v>
      </c>
      <c r="F30">
        <v>0</v>
      </c>
      <c r="G30">
        <v>0</v>
      </c>
      <c r="H30">
        <v>1</v>
      </c>
      <c r="I30">
        <v>0</v>
      </c>
      <c r="J30">
        <v>60</v>
      </c>
      <c r="K30" t="s">
        <v>32</v>
      </c>
    </row>
    <row r="31" spans="1:27">
      <c r="A31" t="s">
        <v>17</v>
      </c>
      <c r="B31" s="1">
        <v>46195</v>
      </c>
      <c r="C31" t="s">
        <v>18</v>
      </c>
      <c r="D31">
        <v>1</v>
      </c>
      <c r="E31">
        <v>0.3</v>
      </c>
      <c r="F31">
        <v>0</v>
      </c>
      <c r="G31">
        <v>0</v>
      </c>
      <c r="H31">
        <v>0</v>
      </c>
      <c r="I31">
        <v>1</v>
      </c>
      <c r="J31">
        <v>158.5</v>
      </c>
      <c r="K31" t="str">
        <f>工作表1!K19</f>
        <v>玉米雞肉粥</v>
      </c>
    </row>
    <row r="32" spans="1:27">
      <c r="A32" t="s">
        <v>17</v>
      </c>
      <c r="B32" s="1">
        <v>46196</v>
      </c>
      <c r="C32" t="s">
        <v>20</v>
      </c>
      <c r="D32">
        <v>0</v>
      </c>
      <c r="E32">
        <v>0</v>
      </c>
      <c r="F32">
        <v>0</v>
      </c>
      <c r="G32">
        <v>1</v>
      </c>
      <c r="H32">
        <v>0</v>
      </c>
      <c r="I32">
        <v>0</v>
      </c>
      <c r="J32">
        <v>150</v>
      </c>
      <c r="K32" t="s">
        <v>31</v>
      </c>
    </row>
    <row r="33" spans="1:26">
      <c r="A33" t="s">
        <v>17</v>
      </c>
      <c r="B33" s="1">
        <v>46196</v>
      </c>
      <c r="C33" t="s">
        <v>18</v>
      </c>
      <c r="D33">
        <v>0</v>
      </c>
      <c r="E33">
        <v>0</v>
      </c>
      <c r="F33">
        <v>0</v>
      </c>
      <c r="G33">
        <v>0</v>
      </c>
      <c r="H33">
        <v>1.5</v>
      </c>
      <c r="I33">
        <v>0</v>
      </c>
      <c r="J33">
        <v>90</v>
      </c>
      <c r="K33" t="str">
        <f>工作表1!K20</f>
        <v>燒肉吐司</v>
      </c>
      <c r="Y33" t="s">
        <v>44</v>
      </c>
      <c r="Z33" t="s">
        <v>21</v>
      </c>
    </row>
    <row r="34" spans="1:26">
      <c r="A34" t="s">
        <v>17</v>
      </c>
      <c r="B34" s="1">
        <v>46197</v>
      </c>
      <c r="C34" t="s">
        <v>20</v>
      </c>
      <c r="D34">
        <v>0</v>
      </c>
      <c r="E34">
        <v>0</v>
      </c>
      <c r="F34">
        <v>0</v>
      </c>
      <c r="G34">
        <v>0</v>
      </c>
      <c r="H34">
        <v>1</v>
      </c>
      <c r="I34">
        <v>0</v>
      </c>
      <c r="J34">
        <v>60</v>
      </c>
      <c r="K34" t="s">
        <v>32</v>
      </c>
    </row>
    <row r="35" spans="1:26">
      <c r="A35" t="s">
        <v>17</v>
      </c>
      <c r="B35" s="1">
        <v>46197</v>
      </c>
      <c r="C35" t="s">
        <v>18</v>
      </c>
      <c r="D35">
        <v>0.5</v>
      </c>
      <c r="E35">
        <v>0.2</v>
      </c>
      <c r="F35">
        <v>0</v>
      </c>
      <c r="G35">
        <v>0</v>
      </c>
      <c r="H35">
        <v>0</v>
      </c>
      <c r="I35">
        <v>1</v>
      </c>
      <c r="J35">
        <v>119</v>
      </c>
      <c r="K35" t="str">
        <f>工作表1!K21</f>
        <v>銀耳紅棗桂圓湯</v>
      </c>
    </row>
    <row r="36" spans="1:26">
      <c r="A36" t="s">
        <v>17</v>
      </c>
      <c r="B36" s="1">
        <v>46198</v>
      </c>
      <c r="C36" t="s">
        <v>20</v>
      </c>
      <c r="D36">
        <v>0</v>
      </c>
      <c r="E36">
        <v>0</v>
      </c>
      <c r="F36">
        <v>0</v>
      </c>
      <c r="G36">
        <v>1</v>
      </c>
      <c r="H36">
        <v>0</v>
      </c>
      <c r="I36">
        <v>0</v>
      </c>
      <c r="J36">
        <v>150</v>
      </c>
      <c r="K36" t="s">
        <v>31</v>
      </c>
    </row>
    <row r="37" spans="1:26">
      <c r="A37" t="s">
        <v>17</v>
      </c>
      <c r="B37" s="1">
        <v>46198</v>
      </c>
      <c r="C37" t="s">
        <v>18</v>
      </c>
      <c r="D37">
        <v>1.25</v>
      </c>
      <c r="E37">
        <v>0.2</v>
      </c>
      <c r="F37">
        <v>0.2</v>
      </c>
      <c r="G37">
        <v>0</v>
      </c>
      <c r="H37">
        <v>0</v>
      </c>
      <c r="I37">
        <v>0.15</v>
      </c>
      <c r="J37">
        <v>112.75</v>
      </c>
      <c r="K37" t="str">
        <f>工作表1!K22</f>
        <v>關東煮</v>
      </c>
    </row>
    <row r="38" spans="1:26">
      <c r="A38" t="s">
        <v>17</v>
      </c>
      <c r="B38" s="1">
        <v>46199</v>
      </c>
      <c r="C38" t="s">
        <v>20</v>
      </c>
      <c r="D38">
        <v>0</v>
      </c>
      <c r="E38">
        <v>0</v>
      </c>
      <c r="F38">
        <v>0</v>
      </c>
      <c r="G38">
        <v>0</v>
      </c>
      <c r="H38">
        <v>15</v>
      </c>
      <c r="I38">
        <v>0</v>
      </c>
      <c r="J38">
        <v>900</v>
      </c>
      <c r="K38" t="s">
        <v>32</v>
      </c>
    </row>
    <row r="39" spans="1:26">
      <c r="A39" t="s">
        <v>17</v>
      </c>
      <c r="B39" s="1">
        <v>46199</v>
      </c>
      <c r="C39" t="s">
        <v>18</v>
      </c>
      <c r="D39">
        <v>1</v>
      </c>
      <c r="E39">
        <v>0.8</v>
      </c>
      <c r="F39">
        <v>0.1</v>
      </c>
      <c r="G39">
        <v>0</v>
      </c>
      <c r="H39">
        <v>0</v>
      </c>
      <c r="I39">
        <v>1.2</v>
      </c>
      <c r="J39">
        <v>198.5</v>
      </c>
      <c r="K39" t="s">
        <v>45</v>
      </c>
      <c r="Y39" t="s">
        <v>46</v>
      </c>
    </row>
    <row r="40" spans="1:26">
      <c r="A40" t="s">
        <v>17</v>
      </c>
      <c r="B40" s="1">
        <v>46202</v>
      </c>
      <c r="C40" t="s">
        <v>20</v>
      </c>
      <c r="D40">
        <f>工作表1!D24</f>
        <v>0</v>
      </c>
      <c r="E40">
        <f>工作表1!E24</f>
        <v>0</v>
      </c>
      <c r="F40">
        <f>工作表1!F24</f>
        <v>0</v>
      </c>
      <c r="G40">
        <f>工作表1!G24</f>
        <v>0</v>
      </c>
      <c r="H40">
        <f>工作表1!H24</f>
        <v>1</v>
      </c>
      <c r="I40">
        <f>工作表1!I24</f>
        <v>0</v>
      </c>
      <c r="J40">
        <f>工作表1!J24</f>
        <v>60</v>
      </c>
      <c r="K40" t="str">
        <f>工作表1!B24</f>
        <v>水果</v>
      </c>
    </row>
    <row r="41" spans="1:26">
      <c r="A41" t="s">
        <v>17</v>
      </c>
      <c r="B41" s="1">
        <v>46202</v>
      </c>
      <c r="C41" t="s">
        <v>18</v>
      </c>
      <c r="D41">
        <f>工作表1!M24</f>
        <v>1.5</v>
      </c>
      <c r="E41">
        <f>工作表1!N24</f>
        <v>0</v>
      </c>
      <c r="F41">
        <f>工作表1!O24</f>
        <v>0</v>
      </c>
      <c r="G41">
        <f>工作表1!P24</f>
        <v>0</v>
      </c>
      <c r="H41">
        <f>工作表1!Q24</f>
        <v>0.5</v>
      </c>
      <c r="I41">
        <f>工作表1!R24</f>
        <v>0</v>
      </c>
      <c r="J41">
        <f>工作表1!S24</f>
        <v>135</v>
      </c>
      <c r="K41" t="str">
        <f>工作表1!K24</f>
        <v>蘿蔔糕</v>
      </c>
      <c r="Y41" t="s">
        <v>21</v>
      </c>
    </row>
    <row r="42" spans="1:26">
      <c r="A42" t="s">
        <v>17</v>
      </c>
      <c r="B42" s="1">
        <v>46203</v>
      </c>
      <c r="C42" t="s">
        <v>20</v>
      </c>
      <c r="D42">
        <f>工作表1!D25</f>
        <v>0</v>
      </c>
      <c r="E42">
        <f>工作表1!E25</f>
        <v>0</v>
      </c>
      <c r="F42">
        <f>工作表1!F25</f>
        <v>0</v>
      </c>
      <c r="G42">
        <f>工作表1!G25</f>
        <v>1</v>
      </c>
      <c r="H42">
        <f>工作表1!H25</f>
        <v>0</v>
      </c>
      <c r="I42">
        <f>工作表1!I25</f>
        <v>0</v>
      </c>
      <c r="J42">
        <f>工作表1!J25</f>
        <v>150</v>
      </c>
      <c r="K42" t="str">
        <f>工作表1!B25</f>
        <v>鮮奶(240cc)</v>
      </c>
    </row>
    <row r="43" spans="1:26">
      <c r="A43" t="s">
        <v>17</v>
      </c>
      <c r="B43" s="1">
        <v>46203</v>
      </c>
      <c r="C43" t="s">
        <v>18</v>
      </c>
      <c r="D43">
        <f>工作表1!M25</f>
        <v>1</v>
      </c>
      <c r="E43">
        <f>工作表1!N25</f>
        <v>0.3</v>
      </c>
      <c r="F43">
        <f>工作表1!O25</f>
        <v>0</v>
      </c>
      <c r="G43">
        <f>工作表1!P25</f>
        <v>0</v>
      </c>
      <c r="H43">
        <f>工作表1!Q25</f>
        <v>1</v>
      </c>
      <c r="I43">
        <f>工作表1!R25</f>
        <v>1</v>
      </c>
      <c r="J43">
        <f>工作表1!S25</f>
        <v>218.5</v>
      </c>
      <c r="K43" t="str">
        <f>工作表1!K25</f>
        <v>杯子蛋糕</v>
      </c>
      <c r="Y43" t="s">
        <v>44</v>
      </c>
    </row>
  </sheetData>
  <phoneticPr fontId="1" type="noConversion"/>
  <pageMargins left="0.7" right="0.7" top="0.75" bottom="0.75" header="0.3" footer="0.3"/>
  <pageSetup paperSize="9" orientation="portrait" r:id="rId1"/>
  <ignoredErrors>
    <ignoredError sqref="A1:AB1 A2 C16:C24 O2:AB2 O3:X3 Z4:AB4 C6:C11 C12:C15 Z9:AB11 Z12:AB15 Z16:AB22 Z6:AB6 Z8:AB8 Z7:AB7 Z27:AB27 Z29:AB29 Z24:AB24 Z3:AB3 Z5:AB5 AA23:A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0"/>
  <sheetViews>
    <sheetView topLeftCell="A4" zoomScale="53" zoomScaleNormal="53" workbookViewId="0">
      <selection activeCell="K18" sqref="K18:M18"/>
    </sheetView>
  </sheetViews>
  <sheetFormatPr defaultColWidth="11.1796875" defaultRowHeight="17"/>
  <cols>
    <col min="1" max="1" width="11.08984375" style="23" customWidth="1"/>
    <col min="2" max="2" width="13.6328125" style="24" customWidth="1"/>
    <col min="3" max="3" width="5.90625" style="24" customWidth="1"/>
    <col min="4" max="5" width="3.08984375" style="24" bestFit="1" customWidth="1"/>
    <col min="6" max="6" width="4.36328125" style="24" customWidth="1"/>
    <col min="7" max="7" width="3.08984375" style="24" bestFit="1" customWidth="1"/>
    <col min="8" max="8" width="3.6328125" style="24" bestFit="1" customWidth="1"/>
    <col min="9" max="9" width="3.08984375" style="24" bestFit="1" customWidth="1"/>
    <col min="10" max="10" width="4.36328125" style="24" bestFit="1" customWidth="1"/>
    <col min="11" max="11" width="14.08984375" style="24" customWidth="1"/>
    <col min="12" max="12" width="5.90625" style="24" customWidth="1"/>
    <col min="13" max="18" width="3.90625" style="24" bestFit="1" customWidth="1"/>
    <col min="19" max="19" width="4.36328125" style="24" customWidth="1"/>
    <col min="20" max="26" width="6.81640625" style="24" customWidth="1"/>
    <col min="27" max="16384" width="11.1796875" style="24"/>
  </cols>
  <sheetData>
    <row r="1" spans="1:23" ht="21.5">
      <c r="A1" s="145" t="s">
        <v>42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23" ht="12.9" customHeight="1" thickBot="1">
      <c r="A2" s="2"/>
      <c r="B2" s="146"/>
      <c r="C2" s="143"/>
      <c r="D2" s="143"/>
      <c r="E2" s="143"/>
      <c r="F2" s="143"/>
      <c r="G2" s="143"/>
      <c r="H2" s="143"/>
      <c r="I2" s="143"/>
      <c r="J2" s="143"/>
      <c r="K2" s="3"/>
      <c r="L2" s="4"/>
      <c r="M2" s="5"/>
      <c r="N2" s="6"/>
      <c r="O2" s="6"/>
      <c r="P2" s="6"/>
      <c r="Q2" s="6"/>
    </row>
    <row r="3" spans="1:23" ht="78" customHeight="1" thickBot="1">
      <c r="A3" s="33" t="s">
        <v>22</v>
      </c>
      <c r="B3" s="147" t="s">
        <v>23</v>
      </c>
      <c r="C3" s="148"/>
      <c r="D3" s="7" t="s">
        <v>24</v>
      </c>
      <c r="E3" s="7" t="s">
        <v>25</v>
      </c>
      <c r="F3" s="7" t="s">
        <v>26</v>
      </c>
      <c r="G3" s="7" t="s">
        <v>27</v>
      </c>
      <c r="H3" s="7" t="s">
        <v>28</v>
      </c>
      <c r="I3" s="7" t="s">
        <v>29</v>
      </c>
      <c r="J3" s="8" t="s">
        <v>36</v>
      </c>
      <c r="K3" s="149" t="s">
        <v>30</v>
      </c>
      <c r="L3" s="150"/>
      <c r="M3" s="34" t="s">
        <v>24</v>
      </c>
      <c r="N3" s="34" t="s">
        <v>25</v>
      </c>
      <c r="O3" s="34" t="s">
        <v>26</v>
      </c>
      <c r="P3" s="34" t="s">
        <v>27</v>
      </c>
      <c r="Q3" s="34" t="s">
        <v>28</v>
      </c>
      <c r="R3" s="34" t="s">
        <v>29</v>
      </c>
      <c r="S3" s="35" t="s">
        <v>36</v>
      </c>
    </row>
    <row r="4" spans="1:23" ht="37.5" customHeight="1">
      <c r="A4" s="125" t="s">
        <v>48</v>
      </c>
      <c r="B4" s="43" t="s">
        <v>32</v>
      </c>
      <c r="C4" s="44"/>
      <c r="D4" s="45"/>
      <c r="E4" s="45"/>
      <c r="F4" s="45"/>
      <c r="G4" s="45"/>
      <c r="H4" s="45">
        <v>1</v>
      </c>
      <c r="I4" s="45"/>
      <c r="J4" s="46">
        <f t="shared" ref="J4:J25" si="0">(D4*70)+(E4*45)+(F4*25)+(G4*150)+(H4*60)+(I4*75)</f>
        <v>60</v>
      </c>
      <c r="K4" s="126" t="s">
        <v>49</v>
      </c>
      <c r="L4" s="47" t="s">
        <v>33</v>
      </c>
      <c r="M4" s="48">
        <v>1</v>
      </c>
      <c r="N4" s="48">
        <v>0.3</v>
      </c>
      <c r="O4" s="49">
        <v>0</v>
      </c>
      <c r="P4" s="49">
        <v>0</v>
      </c>
      <c r="Q4" s="50">
        <v>0</v>
      </c>
      <c r="R4" s="49">
        <v>1</v>
      </c>
      <c r="S4" s="132">
        <f t="shared" ref="S4" si="1">(M4*70)+(N4*45)+(O4*25)+(P4*150)+(Q4*60)+(R4*75)</f>
        <v>158.5</v>
      </c>
    </row>
    <row r="5" spans="1:23" ht="30" customHeight="1">
      <c r="A5" s="25" t="s">
        <v>65</v>
      </c>
      <c r="B5" s="51" t="s">
        <v>31</v>
      </c>
      <c r="C5" s="52"/>
      <c r="D5" s="9"/>
      <c r="E5" s="9"/>
      <c r="F5" s="9"/>
      <c r="G5" s="9">
        <v>1</v>
      </c>
      <c r="H5" s="9"/>
      <c r="I5" s="9"/>
      <c r="J5" s="10">
        <f t="shared" si="0"/>
        <v>150</v>
      </c>
      <c r="K5" s="12" t="s">
        <v>50</v>
      </c>
      <c r="L5" s="17"/>
      <c r="M5" s="53">
        <v>0</v>
      </c>
      <c r="N5" s="53">
        <v>0</v>
      </c>
      <c r="O5" s="53">
        <v>0</v>
      </c>
      <c r="P5" s="53">
        <v>0</v>
      </c>
      <c r="Q5" s="54">
        <v>1</v>
      </c>
      <c r="R5" s="54">
        <v>1</v>
      </c>
      <c r="S5" s="42">
        <f>(M5*70)+(N5*45)+(O5*25)+(P5*150)+(Q5*60)+(R5*75)</f>
        <v>135</v>
      </c>
    </row>
    <row r="6" spans="1:23" ht="30" customHeight="1">
      <c r="A6" s="25" t="s">
        <v>66</v>
      </c>
      <c r="B6" s="51" t="s">
        <v>41</v>
      </c>
      <c r="C6" s="52"/>
      <c r="D6" s="9">
        <v>0.5</v>
      </c>
      <c r="E6" s="9">
        <v>0.5</v>
      </c>
      <c r="F6" s="9"/>
      <c r="G6" s="9"/>
      <c r="H6" s="9">
        <v>1</v>
      </c>
      <c r="I6" s="9">
        <v>0.3</v>
      </c>
      <c r="J6" s="10">
        <f t="shared" si="0"/>
        <v>140</v>
      </c>
      <c r="K6" s="39" t="s">
        <v>51</v>
      </c>
      <c r="L6" s="40"/>
      <c r="M6" s="21">
        <v>1.3</v>
      </c>
      <c r="N6" s="41">
        <v>0.2</v>
      </c>
      <c r="O6" s="41">
        <v>0.30000000000000004</v>
      </c>
      <c r="P6" s="41">
        <v>0</v>
      </c>
      <c r="Q6" s="54">
        <v>0</v>
      </c>
      <c r="R6" s="54">
        <v>1</v>
      </c>
      <c r="S6" s="10">
        <f t="shared" ref="S6:S7" si="2">(M6*70)+(N6*45)+(O6*25)+(P6*150)+(Q6*60)+(R6*75)</f>
        <v>182.5</v>
      </c>
    </row>
    <row r="7" spans="1:23" ht="30" customHeight="1">
      <c r="A7" s="25" t="s">
        <v>67</v>
      </c>
      <c r="B7" s="51" t="s">
        <v>31</v>
      </c>
      <c r="C7" s="52"/>
      <c r="D7" s="9"/>
      <c r="E7" s="9"/>
      <c r="F7" s="9"/>
      <c r="G7" s="9">
        <v>1</v>
      </c>
      <c r="H7" s="9"/>
      <c r="I7" s="9"/>
      <c r="J7" s="10">
        <f t="shared" si="0"/>
        <v>150</v>
      </c>
      <c r="K7" s="55" t="s">
        <v>52</v>
      </c>
      <c r="L7" s="56"/>
      <c r="M7" s="57">
        <v>1</v>
      </c>
      <c r="N7" s="57">
        <v>0.8</v>
      </c>
      <c r="O7" s="58">
        <v>0.1</v>
      </c>
      <c r="P7" s="58">
        <v>0</v>
      </c>
      <c r="Q7" s="58">
        <v>0</v>
      </c>
      <c r="R7" s="58">
        <v>1.2</v>
      </c>
      <c r="S7" s="10">
        <f t="shared" si="2"/>
        <v>198.5</v>
      </c>
      <c r="W7" s="36" t="s">
        <v>37</v>
      </c>
    </row>
    <row r="8" spans="1:23" ht="30" customHeight="1" thickBot="1">
      <c r="A8" s="25" t="s">
        <v>68</v>
      </c>
      <c r="B8" s="59" t="s">
        <v>32</v>
      </c>
      <c r="C8" s="60"/>
      <c r="D8" s="20"/>
      <c r="E8" s="20"/>
      <c r="F8" s="20"/>
      <c r="G8" s="20"/>
      <c r="H8" s="20">
        <v>1</v>
      </c>
      <c r="I8" s="20"/>
      <c r="J8" s="16">
        <f t="shared" si="0"/>
        <v>60</v>
      </c>
      <c r="K8" s="61" t="s">
        <v>53</v>
      </c>
      <c r="L8" s="62" t="s">
        <v>33</v>
      </c>
      <c r="M8" s="20">
        <v>1</v>
      </c>
      <c r="N8" s="63">
        <v>0.8</v>
      </c>
      <c r="O8" s="63">
        <v>0.1</v>
      </c>
      <c r="P8" s="63">
        <v>0</v>
      </c>
      <c r="Q8" s="63">
        <v>0</v>
      </c>
      <c r="R8" s="63">
        <v>1.2</v>
      </c>
      <c r="S8" s="16">
        <v>198.5</v>
      </c>
    </row>
    <row r="9" spans="1:23" ht="30" customHeight="1">
      <c r="A9" s="26" t="s">
        <v>69</v>
      </c>
      <c r="B9" s="64" t="s">
        <v>32</v>
      </c>
      <c r="C9" s="65"/>
      <c r="D9" s="66"/>
      <c r="E9" s="66"/>
      <c r="F9" s="66"/>
      <c r="G9" s="66"/>
      <c r="H9" s="66">
        <v>1</v>
      </c>
      <c r="I9" s="66"/>
      <c r="J9" s="67">
        <f t="shared" si="0"/>
        <v>60</v>
      </c>
      <c r="K9" s="68" t="s">
        <v>55</v>
      </c>
      <c r="L9" s="69" t="s">
        <v>21</v>
      </c>
      <c r="M9" s="70">
        <v>0</v>
      </c>
      <c r="N9" s="54">
        <v>0.2</v>
      </c>
      <c r="O9" s="71">
        <v>0</v>
      </c>
      <c r="P9" s="71">
        <v>0</v>
      </c>
      <c r="Q9" s="71">
        <v>0</v>
      </c>
      <c r="R9" s="71">
        <v>0.3</v>
      </c>
      <c r="S9" s="27">
        <f>(M9*70)+(N9*45)+(O9*25)+(P9*150)+(Q9*60)+(R9*75)</f>
        <v>31.5</v>
      </c>
      <c r="W9" s="24" t="s">
        <v>38</v>
      </c>
    </row>
    <row r="10" spans="1:23" ht="30" customHeight="1">
      <c r="A10" s="129" t="s">
        <v>70</v>
      </c>
      <c r="B10" s="83" t="s">
        <v>31</v>
      </c>
      <c r="C10" s="52"/>
      <c r="D10" s="9"/>
      <c r="E10" s="9"/>
      <c r="F10" s="9"/>
      <c r="G10" s="9">
        <v>1</v>
      </c>
      <c r="H10" s="9"/>
      <c r="I10" s="9"/>
      <c r="J10" s="10">
        <f t="shared" si="0"/>
        <v>150</v>
      </c>
      <c r="K10" s="73" t="s">
        <v>56</v>
      </c>
      <c r="L10" s="74"/>
      <c r="M10" s="70">
        <v>0</v>
      </c>
      <c r="N10" s="70">
        <v>0</v>
      </c>
      <c r="O10" s="75">
        <v>0</v>
      </c>
      <c r="P10" s="75">
        <v>1</v>
      </c>
      <c r="Q10" s="11">
        <v>0.5</v>
      </c>
      <c r="R10" s="76">
        <v>0</v>
      </c>
      <c r="S10" s="77">
        <f>(M10*70)+(N10*45)+(O10*25)+(P10*150)+(Q10*60)+(R10*75)</f>
        <v>180</v>
      </c>
    </row>
    <row r="11" spans="1:23" ht="30" customHeight="1">
      <c r="A11" s="129" t="s">
        <v>71</v>
      </c>
      <c r="B11" s="83" t="s">
        <v>32</v>
      </c>
      <c r="C11" s="52"/>
      <c r="D11" s="9"/>
      <c r="E11" s="9"/>
      <c r="F11" s="9"/>
      <c r="G11" s="9"/>
      <c r="H11" s="9">
        <v>1</v>
      </c>
      <c r="I11" s="9">
        <v>0.3</v>
      </c>
      <c r="J11" s="10">
        <f t="shared" si="0"/>
        <v>82.5</v>
      </c>
      <c r="K11" s="78" t="s">
        <v>57</v>
      </c>
      <c r="L11" s="38"/>
      <c r="M11" s="79">
        <v>0</v>
      </c>
      <c r="N11" s="80">
        <v>0.5</v>
      </c>
      <c r="O11" s="80">
        <v>0</v>
      </c>
      <c r="P11" s="80">
        <v>0</v>
      </c>
      <c r="Q11" s="81">
        <v>0</v>
      </c>
      <c r="R11" s="81">
        <v>2</v>
      </c>
      <c r="S11" s="10">
        <f t="shared" ref="S11" si="3">(M11*70)+(N11*45)+(O11*25)+(P11*150)+(Q11*60)+(R11*75)</f>
        <v>172.5</v>
      </c>
    </row>
    <row r="12" spans="1:23" ht="30" customHeight="1">
      <c r="A12" s="129" t="s">
        <v>72</v>
      </c>
      <c r="B12" s="83" t="s">
        <v>31</v>
      </c>
      <c r="C12" s="52"/>
      <c r="D12" s="9"/>
      <c r="E12" s="9"/>
      <c r="F12" s="9"/>
      <c r="G12" s="9">
        <v>1</v>
      </c>
      <c r="H12" s="9"/>
      <c r="I12" s="9"/>
      <c r="J12" s="10">
        <f t="shared" si="0"/>
        <v>150</v>
      </c>
      <c r="K12" s="68" t="s">
        <v>58</v>
      </c>
      <c r="L12" s="28" t="s">
        <v>59</v>
      </c>
      <c r="M12" s="29">
        <v>1</v>
      </c>
      <c r="N12" s="29">
        <v>0.5</v>
      </c>
      <c r="O12" s="29">
        <v>0.3</v>
      </c>
      <c r="P12" s="29"/>
      <c r="Q12" s="29"/>
      <c r="R12" s="29">
        <v>0.5</v>
      </c>
      <c r="S12" s="42">
        <v>138</v>
      </c>
    </row>
    <row r="13" spans="1:23" ht="30" customHeight="1" thickBot="1">
      <c r="A13" s="25" t="s">
        <v>73</v>
      </c>
      <c r="B13" s="59" t="s">
        <v>32</v>
      </c>
      <c r="C13" s="60"/>
      <c r="D13" s="20"/>
      <c r="E13" s="20"/>
      <c r="F13" s="20"/>
      <c r="G13" s="20"/>
      <c r="H13" s="20">
        <v>1</v>
      </c>
      <c r="I13" s="20"/>
      <c r="J13" s="16">
        <f t="shared" si="0"/>
        <v>60</v>
      </c>
      <c r="K13" s="127" t="s">
        <v>60</v>
      </c>
      <c r="L13" s="84"/>
      <c r="M13" s="85">
        <v>1</v>
      </c>
      <c r="N13" s="30">
        <v>0.5</v>
      </c>
      <c r="O13" s="30">
        <v>0</v>
      </c>
      <c r="P13" s="30">
        <v>0</v>
      </c>
      <c r="Q13" s="86">
        <v>0</v>
      </c>
      <c r="R13" s="86">
        <v>1.5</v>
      </c>
      <c r="S13" s="87">
        <f t="shared" ref="S13" si="4">(M13*70)+(N13*45)+(O13*25)+(P13*150)+(Q13*60)+(R13*75)</f>
        <v>205</v>
      </c>
    </row>
    <row r="14" spans="1:23" ht="30" customHeight="1">
      <c r="A14" s="88" t="s">
        <v>74</v>
      </c>
      <c r="B14" s="89" t="s">
        <v>32</v>
      </c>
      <c r="C14" s="65"/>
      <c r="D14" s="66"/>
      <c r="E14" s="66"/>
      <c r="F14" s="66"/>
      <c r="G14" s="66"/>
      <c r="H14" s="66">
        <v>1</v>
      </c>
      <c r="I14" s="66"/>
      <c r="J14" s="67">
        <f t="shared" si="0"/>
        <v>60</v>
      </c>
      <c r="K14" s="91" t="s">
        <v>61</v>
      </c>
      <c r="L14" s="18"/>
      <c r="M14" s="13">
        <v>1.25</v>
      </c>
      <c r="N14" s="13">
        <v>0.3</v>
      </c>
      <c r="O14" s="14">
        <v>0.15000000000000002</v>
      </c>
      <c r="P14" s="13">
        <v>0</v>
      </c>
      <c r="Q14" s="90">
        <v>0</v>
      </c>
      <c r="R14" s="15">
        <v>0.4</v>
      </c>
      <c r="S14" s="10">
        <f>(M14*70)+(N14*45)+(O14*25)+(P14*150)+(Q14*60)+(R14*75)</f>
        <v>134.75</v>
      </c>
    </row>
    <row r="15" spans="1:23" ht="30" customHeight="1">
      <c r="A15" s="82" t="s">
        <v>75</v>
      </c>
      <c r="B15" s="83" t="s">
        <v>31</v>
      </c>
      <c r="C15" s="52"/>
      <c r="D15" s="9"/>
      <c r="E15" s="9"/>
      <c r="F15" s="9"/>
      <c r="G15" s="9">
        <v>1</v>
      </c>
      <c r="H15" s="9"/>
      <c r="I15" s="9"/>
      <c r="J15" s="10">
        <f t="shared" si="0"/>
        <v>150</v>
      </c>
      <c r="K15" s="91" t="s">
        <v>62</v>
      </c>
      <c r="L15" s="18"/>
      <c r="M15" s="13">
        <v>1.25</v>
      </c>
      <c r="N15" s="13">
        <v>0.2</v>
      </c>
      <c r="O15" s="14">
        <v>0.2</v>
      </c>
      <c r="P15" s="14">
        <v>0</v>
      </c>
      <c r="Q15" s="90">
        <v>1</v>
      </c>
      <c r="R15" s="19">
        <v>0.15</v>
      </c>
      <c r="S15" s="27">
        <v>112.75</v>
      </c>
    </row>
    <row r="16" spans="1:23" ht="30" customHeight="1">
      <c r="A16" s="82" t="s">
        <v>76</v>
      </c>
      <c r="B16" s="83" t="s">
        <v>32</v>
      </c>
      <c r="C16" s="52"/>
      <c r="D16" s="9"/>
      <c r="E16" s="9"/>
      <c r="F16" s="9"/>
      <c r="G16" s="9"/>
      <c r="H16" s="9">
        <v>1</v>
      </c>
      <c r="I16" s="9"/>
      <c r="J16" s="10">
        <f t="shared" si="0"/>
        <v>60</v>
      </c>
      <c r="K16" s="92" t="s">
        <v>63</v>
      </c>
      <c r="L16" s="18" t="s">
        <v>21</v>
      </c>
      <c r="M16" s="21">
        <v>1</v>
      </c>
      <c r="N16" s="41">
        <v>1</v>
      </c>
      <c r="O16" s="41">
        <v>0.3</v>
      </c>
      <c r="P16" s="41">
        <v>0</v>
      </c>
      <c r="Q16" s="41">
        <v>0</v>
      </c>
      <c r="R16" s="41">
        <v>0.2</v>
      </c>
      <c r="S16" s="42">
        <v>182.5</v>
      </c>
    </row>
    <row r="17" spans="1:19" ht="30" customHeight="1">
      <c r="A17" s="72" t="s">
        <v>77</v>
      </c>
      <c r="B17" s="93" t="s">
        <v>31</v>
      </c>
      <c r="C17" s="52"/>
      <c r="D17" s="9"/>
      <c r="E17" s="9"/>
      <c r="F17" s="9"/>
      <c r="G17" s="9">
        <v>1</v>
      </c>
      <c r="H17" s="9"/>
      <c r="I17" s="9"/>
      <c r="J17" s="10">
        <f t="shared" si="0"/>
        <v>150</v>
      </c>
      <c r="K17" s="128" t="s">
        <v>64</v>
      </c>
      <c r="L17" s="18" t="s">
        <v>21</v>
      </c>
      <c r="M17" s="94">
        <v>1</v>
      </c>
      <c r="N17" s="94">
        <v>0.1</v>
      </c>
      <c r="O17" s="95">
        <v>0.2</v>
      </c>
      <c r="P17" s="95">
        <v>0</v>
      </c>
      <c r="Q17" s="95">
        <v>0</v>
      </c>
      <c r="R17" s="95">
        <v>0.6</v>
      </c>
      <c r="S17" s="96">
        <f>(M17*70)+(N17*45)+(O17*25)+(P17*150)+(Q17*60)+(R17*75)</f>
        <v>124.5</v>
      </c>
    </row>
    <row r="18" spans="1:19" ht="30" customHeight="1" thickBot="1">
      <c r="A18" s="130" t="s">
        <v>78</v>
      </c>
      <c r="B18" s="97" t="s">
        <v>54</v>
      </c>
      <c r="C18" s="60"/>
      <c r="D18" s="20"/>
      <c r="E18" s="20"/>
      <c r="F18" s="20"/>
      <c r="G18" s="20"/>
      <c r="H18" s="20"/>
      <c r="I18" s="20"/>
      <c r="J18" s="16"/>
      <c r="K18" s="98"/>
      <c r="L18" s="99"/>
      <c r="M18" s="100"/>
      <c r="N18" s="101"/>
      <c r="O18" s="101"/>
      <c r="P18" s="101"/>
      <c r="Q18" s="102"/>
      <c r="R18" s="102"/>
      <c r="S18" s="103"/>
    </row>
    <row r="19" spans="1:19" ht="30" customHeight="1">
      <c r="A19" s="88" t="s">
        <v>79</v>
      </c>
      <c r="B19" s="104" t="s">
        <v>32</v>
      </c>
      <c r="C19" s="105"/>
      <c r="D19" s="66"/>
      <c r="E19" s="66"/>
      <c r="F19" s="66"/>
      <c r="G19" s="66"/>
      <c r="H19" s="66">
        <v>1</v>
      </c>
      <c r="I19" s="66"/>
      <c r="J19" s="106">
        <f t="shared" si="0"/>
        <v>60</v>
      </c>
      <c r="K19" s="107" t="s">
        <v>84</v>
      </c>
      <c r="L19" s="108"/>
      <c r="M19" s="109">
        <v>1</v>
      </c>
      <c r="N19" s="109">
        <v>0.3</v>
      </c>
      <c r="O19" s="109">
        <v>0</v>
      </c>
      <c r="P19" s="109">
        <v>0</v>
      </c>
      <c r="Q19" s="109">
        <v>0</v>
      </c>
      <c r="R19" s="109">
        <v>1</v>
      </c>
      <c r="S19" s="110">
        <f t="shared" ref="S19" si="5">(M19*70)+(N19*45)+(O19*25)+(P19*150)+(Q19*60)+(R19*75)</f>
        <v>158.5</v>
      </c>
    </row>
    <row r="20" spans="1:19" ht="30" customHeight="1">
      <c r="A20" s="82" t="s">
        <v>80</v>
      </c>
      <c r="B20" s="31" t="s">
        <v>31</v>
      </c>
      <c r="C20" s="32"/>
      <c r="D20" s="9"/>
      <c r="E20" s="9"/>
      <c r="F20" s="9"/>
      <c r="G20" s="9">
        <v>1</v>
      </c>
      <c r="H20" s="9"/>
      <c r="I20" s="9"/>
      <c r="J20" s="37">
        <f t="shared" si="0"/>
        <v>150</v>
      </c>
      <c r="K20" s="39" t="s">
        <v>85</v>
      </c>
      <c r="L20" s="28" t="s">
        <v>40</v>
      </c>
      <c r="M20" s="21">
        <v>0</v>
      </c>
      <c r="N20" s="21">
        <v>0</v>
      </c>
      <c r="O20" s="21">
        <v>0</v>
      </c>
      <c r="P20" s="21">
        <v>0</v>
      </c>
      <c r="Q20" s="21">
        <v>1.5</v>
      </c>
      <c r="R20" s="21">
        <v>0</v>
      </c>
      <c r="S20" s="42">
        <f>(M20*70)+(N20*45)+(O20*25)+(P20*150)+(Q20*60)+(R20*75)</f>
        <v>90</v>
      </c>
    </row>
    <row r="21" spans="1:19" ht="30" customHeight="1">
      <c r="A21" s="82" t="s">
        <v>81</v>
      </c>
      <c r="B21" s="31" t="s">
        <v>32</v>
      </c>
      <c r="C21" s="32"/>
      <c r="D21" s="9"/>
      <c r="E21" s="9"/>
      <c r="F21" s="9"/>
      <c r="G21" s="9"/>
      <c r="H21" s="9">
        <v>1</v>
      </c>
      <c r="I21" s="9"/>
      <c r="J21" s="37">
        <f t="shared" si="0"/>
        <v>60</v>
      </c>
      <c r="K21" s="131" t="s">
        <v>86</v>
      </c>
      <c r="L21" s="111" t="s">
        <v>21</v>
      </c>
      <c r="M21" s="112">
        <v>0.5</v>
      </c>
      <c r="N21" s="112">
        <v>0.2</v>
      </c>
      <c r="O21" s="112">
        <v>0</v>
      </c>
      <c r="P21" s="112">
        <v>0</v>
      </c>
      <c r="Q21" s="113">
        <v>0</v>
      </c>
      <c r="R21" s="113">
        <v>1</v>
      </c>
      <c r="S21" s="114">
        <v>119</v>
      </c>
    </row>
    <row r="22" spans="1:19" ht="30" customHeight="1">
      <c r="A22" s="82" t="s">
        <v>82</v>
      </c>
      <c r="B22" s="31" t="s">
        <v>31</v>
      </c>
      <c r="C22" s="32"/>
      <c r="D22" s="9"/>
      <c r="E22" s="9"/>
      <c r="F22" s="9"/>
      <c r="G22" s="9">
        <v>1</v>
      </c>
      <c r="H22" s="9"/>
      <c r="I22" s="9"/>
      <c r="J22" s="37">
        <f t="shared" si="0"/>
        <v>150</v>
      </c>
      <c r="K22" s="115" t="s">
        <v>87</v>
      </c>
      <c r="L22" s="17"/>
      <c r="M22" s="54">
        <v>1.25</v>
      </c>
      <c r="N22" s="54">
        <v>0.2</v>
      </c>
      <c r="O22" s="54">
        <v>0.2</v>
      </c>
      <c r="P22" s="54">
        <v>0</v>
      </c>
      <c r="Q22" s="90">
        <v>0</v>
      </c>
      <c r="R22" s="90">
        <v>0.15</v>
      </c>
      <c r="S22" s="42">
        <f t="shared" ref="S22" si="6">(M22*70)+(N22*45)+(O22*25)+(P22*150)+(Q22*60)+(R22*75)</f>
        <v>112.75</v>
      </c>
    </row>
    <row r="23" spans="1:19" ht="30" customHeight="1" thickBot="1">
      <c r="A23" s="130" t="s">
        <v>83</v>
      </c>
      <c r="B23" s="116" t="s">
        <v>32</v>
      </c>
      <c r="C23" s="117"/>
      <c r="D23" s="50"/>
      <c r="E23" s="50"/>
      <c r="F23" s="50"/>
      <c r="G23" s="50"/>
      <c r="H23" s="50">
        <v>15</v>
      </c>
      <c r="I23" s="50"/>
      <c r="J23" s="118">
        <f t="shared" si="0"/>
        <v>900</v>
      </c>
      <c r="K23" s="119" t="s">
        <v>88</v>
      </c>
      <c r="L23" s="120" t="s">
        <v>21</v>
      </c>
      <c r="M23" s="121">
        <v>1</v>
      </c>
      <c r="N23" s="122">
        <v>0.8</v>
      </c>
      <c r="O23" s="122">
        <v>0.1</v>
      </c>
      <c r="P23" s="122">
        <v>0</v>
      </c>
      <c r="Q23" s="122">
        <v>0</v>
      </c>
      <c r="R23" s="122">
        <v>1.2</v>
      </c>
      <c r="S23" s="123">
        <v>198.5</v>
      </c>
    </row>
    <row r="24" spans="1:19" ht="30" customHeight="1">
      <c r="A24" s="141" t="s">
        <v>91</v>
      </c>
      <c r="B24" s="104" t="s">
        <v>32</v>
      </c>
      <c r="C24" s="105"/>
      <c r="D24" s="66"/>
      <c r="E24" s="66"/>
      <c r="F24" s="66"/>
      <c r="G24" s="66"/>
      <c r="H24" s="66">
        <v>1</v>
      </c>
      <c r="I24" s="66"/>
      <c r="J24" s="106">
        <f t="shared" si="0"/>
        <v>60</v>
      </c>
      <c r="K24" s="133" t="s">
        <v>89</v>
      </c>
      <c r="L24" s="134" t="s">
        <v>21</v>
      </c>
      <c r="M24" s="135">
        <v>1.5</v>
      </c>
      <c r="N24" s="135">
        <v>0</v>
      </c>
      <c r="O24" s="135">
        <v>0</v>
      </c>
      <c r="P24" s="135">
        <v>0</v>
      </c>
      <c r="Q24" s="136">
        <v>0.5</v>
      </c>
      <c r="R24" s="136">
        <v>0</v>
      </c>
      <c r="S24" s="137">
        <f t="shared" ref="S24:S25" si="7">(M24*70)+(N24*45)+(O24*25)+(P24*150)+(Q24*60)+(R24*75)</f>
        <v>135</v>
      </c>
    </row>
    <row r="25" spans="1:19" ht="30" customHeight="1" thickBot="1">
      <c r="A25" s="124" t="s">
        <v>92</v>
      </c>
      <c r="B25" s="138" t="s">
        <v>31</v>
      </c>
      <c r="C25" s="139"/>
      <c r="D25" s="20"/>
      <c r="E25" s="20"/>
      <c r="F25" s="20"/>
      <c r="G25" s="20">
        <v>1</v>
      </c>
      <c r="H25" s="20"/>
      <c r="I25" s="20"/>
      <c r="J25" s="140">
        <f t="shared" si="0"/>
        <v>150</v>
      </c>
      <c r="K25" s="119" t="s">
        <v>90</v>
      </c>
      <c r="L25" s="120" t="s">
        <v>44</v>
      </c>
      <c r="M25" s="85">
        <v>1</v>
      </c>
      <c r="N25" s="30">
        <v>0.3</v>
      </c>
      <c r="O25" s="30">
        <v>0</v>
      </c>
      <c r="P25" s="30">
        <v>0</v>
      </c>
      <c r="Q25" s="30">
        <v>1</v>
      </c>
      <c r="R25" s="30">
        <v>1</v>
      </c>
      <c r="S25" s="87">
        <f t="shared" si="7"/>
        <v>218.5</v>
      </c>
    </row>
    <row r="26" spans="1:19" ht="30" customHeight="1">
      <c r="A26" s="142" t="s">
        <v>34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</row>
    <row r="27" spans="1:19" ht="58.5" customHeight="1">
      <c r="A27" s="144" t="s">
        <v>35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</row>
    <row r="28" spans="1:19" ht="15.75" customHeight="1">
      <c r="A28" s="2"/>
      <c r="B28" s="3"/>
      <c r="C28" s="22"/>
      <c r="K28" s="3"/>
      <c r="L28" s="22"/>
    </row>
    <row r="29" spans="1:19" ht="15.75" customHeight="1">
      <c r="A29" s="2"/>
      <c r="B29" s="3"/>
      <c r="C29" s="22"/>
      <c r="K29" s="3"/>
      <c r="L29" s="22"/>
    </row>
    <row r="30" spans="1:19" ht="15.75" customHeight="1"/>
    <row r="31" spans="1:19" ht="15.75" customHeight="1">
      <c r="A31" s="2"/>
      <c r="B31" s="3"/>
      <c r="C31" s="22"/>
      <c r="K31" s="3"/>
      <c r="L31" s="22"/>
    </row>
    <row r="32" spans="1:19" ht="15.75" customHeight="1">
      <c r="A32" s="2"/>
      <c r="B32" s="3"/>
      <c r="C32" s="22"/>
      <c r="K32" s="3"/>
      <c r="L32" s="22"/>
    </row>
    <row r="33" spans="1:12" ht="15.75" customHeight="1">
      <c r="A33" s="2"/>
      <c r="B33" s="3"/>
      <c r="C33" s="22"/>
      <c r="K33" s="3"/>
      <c r="L33" s="22"/>
    </row>
    <row r="34" spans="1:12" ht="15.75" customHeight="1">
      <c r="A34" s="2"/>
      <c r="B34" s="3"/>
      <c r="C34" s="22"/>
      <c r="K34" s="3"/>
      <c r="L34" s="22"/>
    </row>
    <row r="35" spans="1:12" ht="15.75" customHeight="1">
      <c r="A35" s="2"/>
      <c r="B35" s="3"/>
      <c r="C35" s="22"/>
      <c r="K35" s="3"/>
      <c r="L35" s="22"/>
    </row>
    <row r="36" spans="1:12" ht="15.75" customHeight="1">
      <c r="A36" s="2"/>
      <c r="B36" s="3"/>
      <c r="C36" s="22"/>
      <c r="K36" s="3"/>
      <c r="L36" s="22"/>
    </row>
    <row r="37" spans="1:12" ht="15.75" customHeight="1">
      <c r="A37" s="2"/>
      <c r="B37" s="3"/>
      <c r="C37" s="22"/>
      <c r="K37" s="3"/>
      <c r="L37" s="22"/>
    </row>
    <row r="38" spans="1:12" ht="15.75" customHeight="1">
      <c r="A38" s="2"/>
      <c r="B38" s="3"/>
      <c r="C38" s="22"/>
      <c r="K38" s="3"/>
      <c r="L38" s="22"/>
    </row>
    <row r="39" spans="1:12" ht="15.75" customHeight="1">
      <c r="A39" s="2"/>
      <c r="B39" s="3"/>
      <c r="C39" s="22"/>
      <c r="K39" s="3"/>
      <c r="L39" s="22"/>
    </row>
    <row r="40" spans="1:12" ht="15.75" customHeight="1">
      <c r="A40" s="2"/>
      <c r="B40" s="3"/>
      <c r="C40" s="22"/>
      <c r="K40" s="3"/>
      <c r="L40" s="22"/>
    </row>
    <row r="41" spans="1:12" ht="15.75" customHeight="1">
      <c r="A41" s="2"/>
      <c r="B41" s="3"/>
      <c r="C41" s="22"/>
      <c r="K41" s="3"/>
      <c r="L41" s="22"/>
    </row>
    <row r="42" spans="1:12" ht="15.75" customHeight="1">
      <c r="A42" s="2"/>
      <c r="B42" s="3"/>
      <c r="C42" s="22"/>
      <c r="K42" s="3"/>
      <c r="L42" s="22"/>
    </row>
    <row r="43" spans="1:12" ht="15.75" customHeight="1">
      <c r="A43" s="2"/>
      <c r="B43" s="3"/>
      <c r="C43" s="22"/>
      <c r="K43" s="3"/>
      <c r="L43" s="22"/>
    </row>
    <row r="44" spans="1:12" ht="15.75" customHeight="1">
      <c r="A44" s="2"/>
      <c r="B44" s="3"/>
      <c r="C44" s="22"/>
      <c r="K44" s="3"/>
      <c r="L44" s="22"/>
    </row>
    <row r="45" spans="1:12" ht="15.75" customHeight="1">
      <c r="A45" s="2"/>
      <c r="B45" s="3"/>
      <c r="C45" s="22"/>
      <c r="K45" s="3"/>
      <c r="L45" s="22"/>
    </row>
    <row r="46" spans="1:12" ht="15.75" customHeight="1">
      <c r="A46" s="2"/>
      <c r="B46" s="3"/>
      <c r="C46" s="22"/>
      <c r="K46" s="3"/>
      <c r="L46" s="22"/>
    </row>
    <row r="47" spans="1:12" ht="15.75" customHeight="1">
      <c r="A47" s="2"/>
      <c r="B47" s="3"/>
      <c r="C47" s="22"/>
      <c r="K47" s="3"/>
      <c r="L47" s="22"/>
    </row>
    <row r="48" spans="1:12" ht="15.75" customHeight="1">
      <c r="A48" s="2"/>
      <c r="B48" s="3"/>
      <c r="C48" s="22"/>
      <c r="K48" s="3"/>
      <c r="L48" s="22"/>
    </row>
    <row r="49" spans="1:12" ht="15.75" customHeight="1">
      <c r="A49" s="2"/>
      <c r="B49" s="3"/>
      <c r="C49" s="22"/>
      <c r="K49" s="3"/>
      <c r="L49" s="22"/>
    </row>
    <row r="50" spans="1:12" ht="15.75" customHeight="1">
      <c r="A50" s="2"/>
      <c r="B50" s="3"/>
      <c r="C50" s="22"/>
      <c r="K50" s="3"/>
      <c r="L50" s="22"/>
    </row>
    <row r="51" spans="1:12" ht="15.75" customHeight="1">
      <c r="A51" s="2"/>
      <c r="B51" s="3"/>
      <c r="C51" s="22"/>
      <c r="K51" s="3"/>
      <c r="L51" s="22"/>
    </row>
    <row r="52" spans="1:12" ht="15.75" customHeight="1">
      <c r="A52" s="2"/>
      <c r="B52" s="3"/>
      <c r="C52" s="22"/>
      <c r="K52" s="3"/>
      <c r="L52" s="22"/>
    </row>
    <row r="53" spans="1:12" ht="15.75" customHeight="1">
      <c r="A53" s="2"/>
      <c r="B53" s="3"/>
      <c r="C53" s="22"/>
      <c r="K53" s="3"/>
      <c r="L53" s="22"/>
    </row>
    <row r="54" spans="1:12" ht="15.75" customHeight="1">
      <c r="A54" s="2"/>
      <c r="B54" s="3"/>
      <c r="C54" s="22"/>
      <c r="K54" s="3"/>
      <c r="L54" s="22"/>
    </row>
    <row r="55" spans="1:12" ht="15.75" customHeight="1">
      <c r="A55" s="2"/>
      <c r="B55" s="3"/>
      <c r="C55" s="22"/>
      <c r="K55" s="3"/>
      <c r="L55" s="22"/>
    </row>
    <row r="56" spans="1:12" ht="15.75" customHeight="1">
      <c r="A56" s="2"/>
      <c r="B56" s="3"/>
      <c r="C56" s="22"/>
      <c r="K56" s="3"/>
      <c r="L56" s="22"/>
    </row>
    <row r="57" spans="1:12" ht="15.75" customHeight="1">
      <c r="A57" s="2"/>
      <c r="B57" s="3"/>
      <c r="C57" s="22"/>
      <c r="K57" s="3"/>
      <c r="L57" s="22"/>
    </row>
    <row r="58" spans="1:12" ht="15.75" customHeight="1">
      <c r="A58" s="2"/>
      <c r="B58" s="3"/>
      <c r="C58" s="22"/>
      <c r="K58" s="3"/>
      <c r="L58" s="22"/>
    </row>
    <row r="59" spans="1:12" ht="15.75" customHeight="1">
      <c r="A59" s="2"/>
      <c r="B59" s="3"/>
      <c r="C59" s="22"/>
      <c r="K59" s="3"/>
      <c r="L59" s="22"/>
    </row>
    <row r="60" spans="1:12" ht="15.75" customHeight="1">
      <c r="A60" s="2"/>
      <c r="B60" s="3"/>
      <c r="C60" s="22"/>
      <c r="K60" s="3"/>
      <c r="L60" s="22"/>
    </row>
    <row r="61" spans="1:12" ht="15.75" customHeight="1">
      <c r="A61" s="2"/>
      <c r="B61" s="3"/>
      <c r="C61" s="22"/>
      <c r="K61" s="3"/>
      <c r="L61" s="22"/>
    </row>
    <row r="62" spans="1:12" ht="15.75" customHeight="1">
      <c r="A62" s="2"/>
      <c r="B62" s="3"/>
      <c r="C62" s="22"/>
      <c r="K62" s="3"/>
      <c r="L62" s="22"/>
    </row>
    <row r="63" spans="1:12" ht="15.75" customHeight="1">
      <c r="A63" s="2"/>
      <c r="B63" s="3"/>
      <c r="C63" s="22"/>
      <c r="K63" s="3"/>
      <c r="L63" s="22"/>
    </row>
    <row r="64" spans="1:12" ht="15.75" customHeight="1">
      <c r="A64" s="2"/>
      <c r="B64" s="3"/>
      <c r="C64" s="22"/>
      <c r="K64" s="3"/>
      <c r="L64" s="22"/>
    </row>
    <row r="65" spans="1:12" ht="15.75" customHeight="1">
      <c r="A65" s="2"/>
      <c r="B65" s="3"/>
      <c r="C65" s="22"/>
      <c r="K65" s="3"/>
      <c r="L65" s="22"/>
    </row>
    <row r="66" spans="1:12" ht="15.75" customHeight="1">
      <c r="A66" s="2"/>
      <c r="B66" s="3"/>
      <c r="C66" s="22"/>
      <c r="K66" s="3"/>
      <c r="L66" s="22"/>
    </row>
    <row r="67" spans="1:12" ht="15.75" customHeight="1">
      <c r="A67" s="2"/>
      <c r="B67" s="3"/>
      <c r="C67" s="22"/>
      <c r="K67" s="3"/>
      <c r="L67" s="22"/>
    </row>
    <row r="68" spans="1:12" ht="15.75" customHeight="1">
      <c r="A68" s="2"/>
      <c r="B68" s="3"/>
      <c r="C68" s="22"/>
      <c r="K68" s="3"/>
      <c r="L68" s="22"/>
    </row>
    <row r="69" spans="1:12" ht="15.75" customHeight="1">
      <c r="A69" s="2"/>
      <c r="B69" s="3"/>
      <c r="C69" s="22"/>
      <c r="K69" s="3"/>
      <c r="L69" s="22"/>
    </row>
    <row r="70" spans="1:12" ht="15.75" customHeight="1">
      <c r="A70" s="2"/>
      <c r="B70" s="3"/>
      <c r="C70" s="22"/>
      <c r="K70" s="3"/>
      <c r="L70" s="22"/>
    </row>
    <row r="71" spans="1:12" ht="15.75" customHeight="1">
      <c r="A71" s="2"/>
      <c r="B71" s="3"/>
      <c r="C71" s="22"/>
      <c r="K71" s="3"/>
      <c r="L71" s="22"/>
    </row>
    <row r="72" spans="1:12" ht="15.75" customHeight="1">
      <c r="A72" s="2"/>
      <c r="B72" s="3"/>
      <c r="C72" s="22"/>
      <c r="K72" s="3"/>
      <c r="L72" s="22"/>
    </row>
    <row r="73" spans="1:12" ht="15.75" customHeight="1">
      <c r="A73" s="2"/>
      <c r="B73" s="3"/>
      <c r="C73" s="22"/>
      <c r="K73" s="3"/>
      <c r="L73" s="22"/>
    </row>
    <row r="74" spans="1:12" ht="15.75" customHeight="1">
      <c r="A74" s="2"/>
      <c r="B74" s="3"/>
      <c r="C74" s="22"/>
      <c r="K74" s="3"/>
      <c r="L74" s="22"/>
    </row>
    <row r="75" spans="1:12" ht="15.75" customHeight="1">
      <c r="A75" s="2"/>
      <c r="B75" s="3"/>
      <c r="C75" s="22"/>
      <c r="K75" s="3"/>
      <c r="L75" s="22"/>
    </row>
    <row r="76" spans="1:12" ht="15.75" customHeight="1">
      <c r="A76" s="2"/>
      <c r="B76" s="3"/>
      <c r="C76" s="22"/>
      <c r="K76" s="3"/>
      <c r="L76" s="22"/>
    </row>
    <row r="77" spans="1:12" ht="15.75" customHeight="1">
      <c r="A77" s="2"/>
      <c r="B77" s="3"/>
      <c r="C77" s="22"/>
      <c r="K77" s="3"/>
      <c r="L77" s="22"/>
    </row>
    <row r="78" spans="1:12" ht="15.75" customHeight="1">
      <c r="A78" s="2"/>
      <c r="B78" s="3"/>
      <c r="C78" s="22"/>
      <c r="K78" s="3"/>
      <c r="L78" s="22"/>
    </row>
    <row r="79" spans="1:12" ht="15.75" customHeight="1">
      <c r="A79" s="2"/>
      <c r="B79" s="3"/>
      <c r="C79" s="22"/>
      <c r="K79" s="3"/>
      <c r="L79" s="22"/>
    </row>
    <row r="80" spans="1:12" ht="15.75" customHeight="1">
      <c r="A80" s="2"/>
      <c r="B80" s="3"/>
      <c r="C80" s="22"/>
      <c r="K80" s="3"/>
      <c r="L80" s="22"/>
    </row>
    <row r="81" spans="1:12" ht="15.75" customHeight="1">
      <c r="A81" s="2"/>
      <c r="B81" s="3"/>
      <c r="C81" s="22"/>
      <c r="K81" s="3"/>
      <c r="L81" s="22"/>
    </row>
    <row r="82" spans="1:12" ht="15.75" customHeight="1">
      <c r="A82" s="2"/>
      <c r="B82" s="3"/>
      <c r="C82" s="22"/>
      <c r="K82" s="3"/>
      <c r="L82" s="22"/>
    </row>
    <row r="83" spans="1:12" ht="15.75" customHeight="1">
      <c r="A83" s="2"/>
      <c r="B83" s="3"/>
      <c r="C83" s="22"/>
      <c r="K83" s="3"/>
      <c r="L83" s="22"/>
    </row>
    <row r="84" spans="1:12" ht="15.75" customHeight="1">
      <c r="A84" s="2"/>
      <c r="B84" s="3"/>
      <c r="C84" s="22"/>
      <c r="K84" s="3"/>
      <c r="L84" s="22"/>
    </row>
    <row r="85" spans="1:12" ht="15.75" customHeight="1">
      <c r="A85" s="2"/>
      <c r="B85" s="3"/>
      <c r="C85" s="22"/>
      <c r="K85" s="3"/>
      <c r="L85" s="22"/>
    </row>
    <row r="86" spans="1:12" ht="15.75" customHeight="1">
      <c r="A86" s="2"/>
      <c r="B86" s="3"/>
      <c r="C86" s="22"/>
      <c r="K86" s="3"/>
      <c r="L86" s="22"/>
    </row>
    <row r="87" spans="1:12" ht="15.75" customHeight="1">
      <c r="A87" s="2"/>
      <c r="B87" s="3"/>
      <c r="C87" s="22"/>
      <c r="K87" s="3"/>
      <c r="L87" s="22"/>
    </row>
    <row r="88" spans="1:12" ht="15.75" customHeight="1">
      <c r="A88" s="2"/>
      <c r="B88" s="3"/>
      <c r="C88" s="22"/>
      <c r="K88" s="3"/>
      <c r="L88" s="22"/>
    </row>
    <row r="89" spans="1:12" ht="15.75" customHeight="1">
      <c r="A89" s="2"/>
      <c r="B89" s="3"/>
      <c r="C89" s="22"/>
      <c r="K89" s="3"/>
      <c r="L89" s="22"/>
    </row>
    <row r="90" spans="1:12" ht="15.75" customHeight="1">
      <c r="A90" s="2"/>
      <c r="B90" s="3"/>
      <c r="C90" s="22"/>
      <c r="K90" s="3"/>
      <c r="L90" s="22"/>
    </row>
    <row r="91" spans="1:12" ht="15.75" customHeight="1">
      <c r="A91" s="2"/>
      <c r="B91" s="3"/>
      <c r="C91" s="22"/>
      <c r="K91" s="3"/>
      <c r="L91" s="22"/>
    </row>
    <row r="92" spans="1:12" ht="15.75" customHeight="1">
      <c r="A92" s="2"/>
      <c r="B92" s="3"/>
      <c r="C92" s="22"/>
      <c r="K92" s="3"/>
      <c r="L92" s="22"/>
    </row>
    <row r="93" spans="1:12" ht="15.75" customHeight="1">
      <c r="A93" s="2"/>
      <c r="B93" s="3"/>
      <c r="C93" s="22"/>
      <c r="K93" s="3"/>
      <c r="L93" s="22"/>
    </row>
    <row r="94" spans="1:12" ht="15.75" customHeight="1">
      <c r="A94" s="2"/>
      <c r="B94" s="3"/>
      <c r="C94" s="22"/>
      <c r="K94" s="3"/>
      <c r="L94" s="22"/>
    </row>
    <row r="95" spans="1:12" ht="15.75" customHeight="1">
      <c r="A95" s="2"/>
      <c r="B95" s="3"/>
      <c r="C95" s="22"/>
      <c r="K95" s="3"/>
      <c r="L95" s="22"/>
    </row>
    <row r="96" spans="1:12" ht="15.75" customHeight="1">
      <c r="A96" s="2"/>
      <c r="B96" s="3"/>
      <c r="C96" s="22"/>
      <c r="K96" s="3"/>
      <c r="L96" s="22"/>
    </row>
    <row r="97" spans="1:12" ht="15.75" customHeight="1">
      <c r="A97" s="2"/>
      <c r="B97" s="3"/>
      <c r="C97" s="22"/>
      <c r="K97" s="3"/>
      <c r="L97" s="22"/>
    </row>
    <row r="98" spans="1:12" ht="15.75" customHeight="1">
      <c r="A98" s="2"/>
      <c r="B98" s="3"/>
      <c r="C98" s="22"/>
      <c r="K98" s="3"/>
      <c r="L98" s="22"/>
    </row>
    <row r="99" spans="1:12" ht="15.75" customHeight="1">
      <c r="A99" s="2"/>
      <c r="B99" s="3"/>
      <c r="C99" s="22"/>
      <c r="K99" s="3"/>
      <c r="L99" s="22"/>
    </row>
    <row r="100" spans="1:12" ht="15.75" customHeight="1">
      <c r="A100" s="2"/>
      <c r="B100" s="3"/>
      <c r="C100" s="22"/>
      <c r="K100" s="3"/>
      <c r="L100" s="22"/>
    </row>
    <row r="101" spans="1:12" ht="15.75" customHeight="1">
      <c r="A101" s="2"/>
      <c r="B101" s="3"/>
      <c r="C101" s="22"/>
      <c r="K101" s="3"/>
      <c r="L101" s="22"/>
    </row>
    <row r="102" spans="1:12" ht="15.75" customHeight="1">
      <c r="A102" s="2"/>
      <c r="B102" s="3"/>
      <c r="C102" s="22"/>
      <c r="K102" s="3"/>
      <c r="L102" s="22"/>
    </row>
    <row r="103" spans="1:12" ht="15.75" customHeight="1">
      <c r="A103" s="2"/>
      <c r="B103" s="3"/>
      <c r="C103" s="22"/>
      <c r="K103" s="3"/>
      <c r="L103" s="22"/>
    </row>
    <row r="104" spans="1:12" ht="15.75" customHeight="1">
      <c r="A104" s="2"/>
      <c r="B104" s="3"/>
      <c r="C104" s="22"/>
      <c r="K104" s="3"/>
      <c r="L104" s="22"/>
    </row>
    <row r="105" spans="1:12" ht="15.75" customHeight="1">
      <c r="A105" s="2"/>
      <c r="B105" s="3"/>
      <c r="C105" s="22"/>
      <c r="K105" s="3"/>
      <c r="L105" s="22"/>
    </row>
    <row r="106" spans="1:12" ht="15.75" customHeight="1">
      <c r="A106" s="2"/>
      <c r="B106" s="3"/>
      <c r="C106" s="22"/>
      <c r="K106" s="3"/>
      <c r="L106" s="22"/>
    </row>
    <row r="107" spans="1:12" ht="15.75" customHeight="1">
      <c r="A107" s="2"/>
      <c r="B107" s="3"/>
      <c r="C107" s="22"/>
      <c r="K107" s="3"/>
      <c r="L107" s="22"/>
    </row>
    <row r="108" spans="1:12" ht="15.75" customHeight="1">
      <c r="A108" s="2"/>
      <c r="B108" s="3"/>
      <c r="C108" s="22"/>
      <c r="K108" s="3"/>
      <c r="L108" s="22"/>
    </row>
    <row r="109" spans="1:12" ht="15.75" customHeight="1">
      <c r="A109" s="2"/>
      <c r="B109" s="3"/>
      <c r="C109" s="22"/>
      <c r="K109" s="3"/>
      <c r="L109" s="22"/>
    </row>
    <row r="110" spans="1:12" ht="15.75" customHeight="1">
      <c r="A110" s="2"/>
      <c r="B110" s="3"/>
      <c r="C110" s="22"/>
      <c r="K110" s="3"/>
      <c r="L110" s="22"/>
    </row>
    <row r="111" spans="1:12" ht="15.75" customHeight="1">
      <c r="A111" s="2"/>
      <c r="B111" s="3"/>
      <c r="C111" s="22"/>
      <c r="K111" s="3"/>
      <c r="L111" s="22"/>
    </row>
    <row r="112" spans="1:12" ht="15.75" customHeight="1">
      <c r="A112" s="2"/>
      <c r="B112" s="3"/>
      <c r="C112" s="22"/>
      <c r="K112" s="3"/>
      <c r="L112" s="22"/>
    </row>
    <row r="113" spans="1:12" ht="15.75" customHeight="1">
      <c r="A113" s="2"/>
      <c r="B113" s="3"/>
      <c r="C113" s="22"/>
      <c r="K113" s="3"/>
      <c r="L113" s="22"/>
    </row>
    <row r="114" spans="1:12" ht="15.75" customHeight="1">
      <c r="A114" s="2"/>
      <c r="B114" s="3"/>
      <c r="C114" s="22"/>
      <c r="K114" s="3"/>
      <c r="L114" s="22"/>
    </row>
    <row r="115" spans="1:12" ht="15.75" customHeight="1">
      <c r="A115" s="2"/>
      <c r="B115" s="3"/>
      <c r="C115" s="22"/>
      <c r="K115" s="3"/>
      <c r="L115" s="22"/>
    </row>
    <row r="116" spans="1:12" ht="15.75" customHeight="1">
      <c r="A116" s="2"/>
      <c r="B116" s="3"/>
      <c r="C116" s="22"/>
      <c r="K116" s="3"/>
      <c r="L116" s="22"/>
    </row>
    <row r="117" spans="1:12" ht="15.75" customHeight="1">
      <c r="A117" s="2"/>
      <c r="B117" s="3"/>
      <c r="C117" s="22"/>
      <c r="K117" s="3"/>
      <c r="L117" s="22"/>
    </row>
    <row r="118" spans="1:12" ht="15.75" customHeight="1">
      <c r="A118" s="2"/>
      <c r="B118" s="3"/>
      <c r="C118" s="22"/>
      <c r="K118" s="3"/>
      <c r="L118" s="22"/>
    </row>
    <row r="119" spans="1:12" ht="15.75" customHeight="1">
      <c r="A119" s="2"/>
      <c r="B119" s="3"/>
      <c r="C119" s="22"/>
      <c r="K119" s="3"/>
      <c r="L119" s="22"/>
    </row>
    <row r="120" spans="1:12" ht="15.75" customHeight="1">
      <c r="A120" s="2"/>
      <c r="B120" s="3"/>
      <c r="C120" s="22"/>
      <c r="K120" s="3"/>
      <c r="L120" s="22"/>
    </row>
    <row r="121" spans="1:12" ht="15.75" customHeight="1">
      <c r="A121" s="2"/>
      <c r="B121" s="3"/>
      <c r="C121" s="22"/>
      <c r="K121" s="3"/>
      <c r="L121" s="22"/>
    </row>
    <row r="122" spans="1:12" ht="15.75" customHeight="1">
      <c r="A122" s="2"/>
      <c r="B122" s="3"/>
      <c r="C122" s="22"/>
      <c r="K122" s="3"/>
      <c r="L122" s="22"/>
    </row>
    <row r="123" spans="1:12" ht="15.75" customHeight="1">
      <c r="A123" s="2"/>
      <c r="B123" s="3"/>
      <c r="C123" s="22"/>
      <c r="K123" s="3"/>
      <c r="L123" s="22"/>
    </row>
    <row r="124" spans="1:12" ht="15.75" customHeight="1">
      <c r="A124" s="2"/>
      <c r="B124" s="3"/>
      <c r="C124" s="22"/>
      <c r="K124" s="3"/>
      <c r="L124" s="22"/>
    </row>
    <row r="125" spans="1:12" ht="15.75" customHeight="1">
      <c r="A125" s="2"/>
      <c r="B125" s="3"/>
      <c r="C125" s="22"/>
      <c r="K125" s="3"/>
      <c r="L125" s="22"/>
    </row>
    <row r="126" spans="1:12" ht="15.75" customHeight="1">
      <c r="A126" s="2"/>
      <c r="B126" s="3"/>
      <c r="C126" s="22"/>
      <c r="K126" s="3"/>
      <c r="L126" s="22"/>
    </row>
    <row r="127" spans="1:12" ht="15.75" customHeight="1">
      <c r="A127" s="2"/>
      <c r="B127" s="3"/>
      <c r="C127" s="22"/>
      <c r="K127" s="3"/>
      <c r="L127" s="22"/>
    </row>
    <row r="128" spans="1:12" ht="15.75" customHeight="1">
      <c r="A128" s="2"/>
      <c r="B128" s="3"/>
      <c r="C128" s="22"/>
      <c r="K128" s="3"/>
      <c r="L128" s="22"/>
    </row>
    <row r="129" spans="1:12" ht="15.75" customHeight="1">
      <c r="A129" s="2"/>
      <c r="B129" s="3"/>
      <c r="C129" s="22"/>
      <c r="K129" s="3"/>
      <c r="L129" s="22"/>
    </row>
    <row r="130" spans="1:12" ht="15.75" customHeight="1">
      <c r="A130" s="2"/>
      <c r="B130" s="3"/>
      <c r="C130" s="22"/>
      <c r="K130" s="3"/>
      <c r="L130" s="22"/>
    </row>
    <row r="131" spans="1:12" ht="15.75" customHeight="1">
      <c r="A131" s="2"/>
      <c r="B131" s="3"/>
      <c r="C131" s="22"/>
      <c r="K131" s="3"/>
      <c r="L131" s="22"/>
    </row>
    <row r="132" spans="1:12" ht="15.75" customHeight="1">
      <c r="A132" s="2"/>
      <c r="B132" s="3"/>
      <c r="C132" s="22"/>
      <c r="K132" s="3"/>
      <c r="L132" s="22"/>
    </row>
    <row r="133" spans="1:12" ht="15.75" customHeight="1">
      <c r="A133" s="2"/>
      <c r="B133" s="3"/>
      <c r="C133" s="22"/>
      <c r="K133" s="3"/>
      <c r="L133" s="22"/>
    </row>
    <row r="134" spans="1:12" ht="15.75" customHeight="1">
      <c r="A134" s="2"/>
      <c r="B134" s="3"/>
      <c r="C134" s="22"/>
      <c r="K134" s="3"/>
      <c r="L134" s="22"/>
    </row>
    <row r="135" spans="1:12" ht="15.75" customHeight="1">
      <c r="A135" s="2"/>
      <c r="B135" s="3"/>
      <c r="C135" s="22"/>
      <c r="K135" s="3"/>
      <c r="L135" s="22"/>
    </row>
    <row r="136" spans="1:12" ht="15.75" customHeight="1">
      <c r="A136" s="2"/>
      <c r="B136" s="3"/>
      <c r="C136" s="22"/>
      <c r="K136" s="3"/>
      <c r="L136" s="22"/>
    </row>
    <row r="137" spans="1:12" ht="15.75" customHeight="1">
      <c r="A137" s="2"/>
      <c r="B137" s="3"/>
      <c r="C137" s="22"/>
      <c r="K137" s="3"/>
      <c r="L137" s="22"/>
    </row>
    <row r="138" spans="1:12" ht="15.75" customHeight="1">
      <c r="A138" s="2"/>
      <c r="B138" s="3"/>
      <c r="C138" s="22"/>
      <c r="K138" s="3"/>
      <c r="L138" s="22"/>
    </row>
    <row r="139" spans="1:12" ht="15.75" customHeight="1">
      <c r="A139" s="2"/>
      <c r="B139" s="3"/>
      <c r="C139" s="22"/>
      <c r="K139" s="3"/>
      <c r="L139" s="22"/>
    </row>
    <row r="140" spans="1:12" ht="15.75" customHeight="1">
      <c r="A140" s="2"/>
      <c r="B140" s="3"/>
      <c r="C140" s="22"/>
      <c r="K140" s="3"/>
      <c r="L140" s="22"/>
    </row>
    <row r="141" spans="1:12" ht="15.75" customHeight="1">
      <c r="A141" s="2"/>
      <c r="B141" s="3"/>
      <c r="C141" s="22"/>
      <c r="K141" s="3"/>
      <c r="L141" s="22"/>
    </row>
    <row r="142" spans="1:12" ht="15.75" customHeight="1">
      <c r="A142" s="2"/>
      <c r="B142" s="3"/>
      <c r="C142" s="22"/>
      <c r="K142" s="3"/>
      <c r="L142" s="22"/>
    </row>
    <row r="143" spans="1:12" ht="15.75" customHeight="1">
      <c r="A143" s="2"/>
      <c r="B143" s="3"/>
      <c r="C143" s="22"/>
      <c r="K143" s="3"/>
      <c r="L143" s="22"/>
    </row>
    <row r="144" spans="1:12" ht="15.75" customHeight="1">
      <c r="A144" s="2"/>
      <c r="B144" s="3"/>
      <c r="C144" s="22"/>
      <c r="K144" s="3"/>
      <c r="L144" s="22"/>
    </row>
    <row r="145" spans="1:12" ht="15.75" customHeight="1">
      <c r="A145" s="2"/>
      <c r="B145" s="3"/>
      <c r="C145" s="22"/>
      <c r="K145" s="3"/>
      <c r="L145" s="22"/>
    </row>
    <row r="146" spans="1:12" ht="15.75" customHeight="1">
      <c r="A146" s="2"/>
      <c r="B146" s="3"/>
      <c r="C146" s="22"/>
      <c r="K146" s="3"/>
      <c r="L146" s="22"/>
    </row>
    <row r="147" spans="1:12" ht="15.75" customHeight="1">
      <c r="A147" s="2"/>
      <c r="B147" s="3"/>
      <c r="C147" s="22"/>
      <c r="K147" s="3"/>
      <c r="L147" s="22"/>
    </row>
    <row r="148" spans="1:12" ht="15.75" customHeight="1">
      <c r="A148" s="2"/>
      <c r="B148" s="3"/>
      <c r="C148" s="22"/>
      <c r="K148" s="3"/>
      <c r="L148" s="22"/>
    </row>
    <row r="149" spans="1:12" ht="15.75" customHeight="1">
      <c r="A149" s="2"/>
      <c r="B149" s="3"/>
      <c r="C149" s="22"/>
      <c r="K149" s="3"/>
      <c r="L149" s="22"/>
    </row>
    <row r="150" spans="1:12" ht="15.75" customHeight="1">
      <c r="A150" s="2"/>
      <c r="B150" s="3"/>
      <c r="C150" s="22"/>
      <c r="K150" s="3"/>
      <c r="L150" s="22"/>
    </row>
    <row r="151" spans="1:12" ht="15.75" customHeight="1">
      <c r="A151" s="2"/>
      <c r="B151" s="3"/>
      <c r="C151" s="22"/>
      <c r="K151" s="3"/>
      <c r="L151" s="22"/>
    </row>
    <row r="152" spans="1:12" ht="15.75" customHeight="1">
      <c r="A152" s="2"/>
      <c r="B152" s="3"/>
      <c r="C152" s="22"/>
      <c r="K152" s="3"/>
      <c r="L152" s="22"/>
    </row>
    <row r="153" spans="1:12" ht="15.75" customHeight="1">
      <c r="A153" s="2"/>
      <c r="B153" s="3"/>
      <c r="C153" s="22"/>
      <c r="K153" s="3"/>
      <c r="L153" s="22"/>
    </row>
    <row r="154" spans="1:12" ht="15.75" customHeight="1">
      <c r="A154" s="2"/>
      <c r="B154" s="3"/>
      <c r="C154" s="22"/>
      <c r="K154" s="3"/>
      <c r="L154" s="22"/>
    </row>
    <row r="155" spans="1:12" ht="15.75" customHeight="1">
      <c r="A155" s="2"/>
      <c r="B155" s="3"/>
      <c r="C155" s="22"/>
      <c r="K155" s="3"/>
      <c r="L155" s="22"/>
    </row>
    <row r="156" spans="1:12" ht="15.75" customHeight="1">
      <c r="A156" s="2"/>
      <c r="B156" s="3"/>
      <c r="C156" s="22"/>
      <c r="K156" s="3"/>
      <c r="L156" s="22"/>
    </row>
    <row r="157" spans="1:12" ht="15.75" customHeight="1">
      <c r="A157" s="2"/>
      <c r="B157" s="3"/>
      <c r="C157" s="22"/>
      <c r="K157" s="3"/>
      <c r="L157" s="22"/>
    </row>
    <row r="158" spans="1:12" ht="15.75" customHeight="1">
      <c r="A158" s="2"/>
      <c r="B158" s="3"/>
      <c r="C158" s="22"/>
      <c r="K158" s="3"/>
      <c r="L158" s="22"/>
    </row>
    <row r="159" spans="1:12" ht="15.75" customHeight="1">
      <c r="A159" s="2"/>
      <c r="B159" s="3"/>
      <c r="C159" s="22"/>
      <c r="K159" s="3"/>
      <c r="L159" s="22"/>
    </row>
    <row r="160" spans="1:12" ht="15.75" customHeight="1">
      <c r="A160" s="2"/>
      <c r="B160" s="3"/>
      <c r="C160" s="22"/>
      <c r="K160" s="3"/>
      <c r="L160" s="22"/>
    </row>
    <row r="161" spans="1:12" ht="15.75" customHeight="1">
      <c r="A161" s="2"/>
      <c r="B161" s="3"/>
      <c r="C161" s="22"/>
      <c r="K161" s="3"/>
      <c r="L161" s="22"/>
    </row>
    <row r="162" spans="1:12" ht="15.75" customHeight="1">
      <c r="A162" s="2"/>
      <c r="B162" s="3"/>
      <c r="C162" s="22"/>
      <c r="K162" s="3"/>
      <c r="L162" s="22"/>
    </row>
    <row r="163" spans="1:12" ht="15.75" customHeight="1">
      <c r="A163" s="2"/>
      <c r="B163" s="3"/>
      <c r="C163" s="22"/>
      <c r="K163" s="3"/>
      <c r="L163" s="22"/>
    </row>
    <row r="164" spans="1:12" ht="15.75" customHeight="1">
      <c r="A164" s="2"/>
      <c r="B164" s="3"/>
      <c r="C164" s="22"/>
      <c r="K164" s="3"/>
      <c r="L164" s="22"/>
    </row>
    <row r="165" spans="1:12" ht="15.75" customHeight="1">
      <c r="A165" s="2"/>
      <c r="B165" s="3"/>
      <c r="C165" s="22"/>
      <c r="K165" s="3"/>
      <c r="L165" s="22"/>
    </row>
    <row r="166" spans="1:12" ht="15.75" customHeight="1">
      <c r="A166" s="2"/>
      <c r="B166" s="3"/>
      <c r="C166" s="22"/>
      <c r="K166" s="3"/>
      <c r="L166" s="22"/>
    </row>
    <row r="167" spans="1:12" ht="15.75" customHeight="1">
      <c r="A167" s="2"/>
      <c r="B167" s="3"/>
      <c r="C167" s="22"/>
      <c r="K167" s="3"/>
      <c r="L167" s="22"/>
    </row>
    <row r="168" spans="1:12" ht="15.75" customHeight="1">
      <c r="A168" s="2"/>
      <c r="B168" s="3"/>
      <c r="C168" s="22"/>
      <c r="K168" s="3"/>
      <c r="L168" s="22"/>
    </row>
    <row r="169" spans="1:12" ht="15.75" customHeight="1">
      <c r="A169" s="2"/>
      <c r="B169" s="3"/>
      <c r="C169" s="22"/>
      <c r="K169" s="3"/>
      <c r="L169" s="22"/>
    </row>
    <row r="170" spans="1:12" ht="15.75" customHeight="1">
      <c r="A170" s="2"/>
      <c r="B170" s="3"/>
      <c r="C170" s="22"/>
      <c r="K170" s="3"/>
      <c r="L170" s="22"/>
    </row>
    <row r="171" spans="1:12" ht="15.75" customHeight="1">
      <c r="A171" s="2"/>
      <c r="B171" s="3"/>
      <c r="C171" s="22"/>
      <c r="K171" s="3"/>
      <c r="L171" s="22"/>
    </row>
    <row r="172" spans="1:12" ht="15.75" customHeight="1">
      <c r="A172" s="2"/>
      <c r="B172" s="3"/>
      <c r="C172" s="22"/>
      <c r="K172" s="3"/>
      <c r="L172" s="22"/>
    </row>
    <row r="173" spans="1:12" ht="15.75" customHeight="1">
      <c r="A173" s="2"/>
      <c r="B173" s="3"/>
      <c r="C173" s="22"/>
      <c r="K173" s="3"/>
      <c r="L173" s="22"/>
    </row>
    <row r="174" spans="1:12" ht="15.75" customHeight="1">
      <c r="A174" s="2"/>
      <c r="B174" s="3"/>
      <c r="C174" s="22"/>
      <c r="K174" s="3"/>
      <c r="L174" s="22"/>
    </row>
    <row r="175" spans="1:12" ht="15.75" customHeight="1">
      <c r="A175" s="2"/>
      <c r="B175" s="3"/>
      <c r="C175" s="22"/>
      <c r="K175" s="3"/>
      <c r="L175" s="22"/>
    </row>
    <row r="176" spans="1:12" ht="15.75" customHeight="1">
      <c r="A176" s="2"/>
      <c r="B176" s="3"/>
      <c r="C176" s="22"/>
      <c r="K176" s="3"/>
      <c r="L176" s="22"/>
    </row>
    <row r="177" spans="1:12" ht="15.75" customHeight="1">
      <c r="A177" s="2"/>
      <c r="B177" s="3"/>
      <c r="C177" s="22"/>
      <c r="K177" s="3"/>
      <c r="L177" s="22"/>
    </row>
    <row r="178" spans="1:12" ht="15.75" customHeight="1">
      <c r="A178" s="2"/>
      <c r="B178" s="3"/>
      <c r="C178" s="22"/>
      <c r="K178" s="3"/>
      <c r="L178" s="22"/>
    </row>
    <row r="179" spans="1:12" ht="15.75" customHeight="1">
      <c r="A179" s="2"/>
      <c r="B179" s="3"/>
      <c r="C179" s="22"/>
      <c r="K179" s="3"/>
      <c r="L179" s="22"/>
    </row>
    <row r="180" spans="1:12" ht="15.75" customHeight="1">
      <c r="A180" s="2"/>
      <c r="B180" s="3"/>
      <c r="C180" s="22"/>
      <c r="K180" s="3"/>
      <c r="L180" s="22"/>
    </row>
    <row r="181" spans="1:12" ht="15.75" customHeight="1">
      <c r="A181" s="2"/>
      <c r="B181" s="3"/>
      <c r="C181" s="22"/>
      <c r="K181" s="3"/>
      <c r="L181" s="22"/>
    </row>
    <row r="182" spans="1:12" ht="15.75" customHeight="1">
      <c r="A182" s="2"/>
      <c r="B182" s="3"/>
      <c r="C182" s="22"/>
      <c r="K182" s="3"/>
      <c r="L182" s="22"/>
    </row>
    <row r="183" spans="1:12" ht="15.75" customHeight="1">
      <c r="A183" s="2"/>
      <c r="B183" s="3"/>
      <c r="C183" s="22"/>
      <c r="K183" s="3"/>
      <c r="L183" s="22"/>
    </row>
    <row r="184" spans="1:12" ht="15.75" customHeight="1">
      <c r="A184" s="2"/>
      <c r="B184" s="3"/>
      <c r="C184" s="22"/>
      <c r="K184" s="3"/>
      <c r="L184" s="22"/>
    </row>
    <row r="185" spans="1:12" ht="15.75" customHeight="1">
      <c r="A185" s="2"/>
      <c r="B185" s="3"/>
      <c r="C185" s="22"/>
      <c r="K185" s="3"/>
      <c r="L185" s="22"/>
    </row>
    <row r="186" spans="1:12" ht="15.75" customHeight="1">
      <c r="A186" s="2"/>
      <c r="B186" s="3"/>
      <c r="C186" s="22"/>
      <c r="K186" s="3"/>
      <c r="L186" s="22"/>
    </row>
    <row r="187" spans="1:12" ht="15.75" customHeight="1">
      <c r="A187" s="2"/>
      <c r="B187" s="3"/>
      <c r="C187" s="22"/>
      <c r="K187" s="3"/>
      <c r="L187" s="22"/>
    </row>
    <row r="188" spans="1:12" ht="15.75" customHeight="1">
      <c r="A188" s="2"/>
      <c r="B188" s="3"/>
      <c r="C188" s="22"/>
      <c r="K188" s="3"/>
      <c r="L188" s="22"/>
    </row>
    <row r="189" spans="1:12" ht="15.75" customHeight="1">
      <c r="A189" s="2"/>
      <c r="B189" s="3"/>
      <c r="C189" s="22"/>
      <c r="K189" s="3"/>
      <c r="L189" s="22"/>
    </row>
    <row r="190" spans="1:12" ht="15.75" customHeight="1">
      <c r="A190" s="2"/>
      <c r="B190" s="3"/>
      <c r="C190" s="22"/>
      <c r="K190" s="3"/>
      <c r="L190" s="22"/>
    </row>
    <row r="191" spans="1:12" ht="15.75" customHeight="1">
      <c r="A191" s="2"/>
      <c r="B191" s="3"/>
      <c r="C191" s="22"/>
      <c r="K191" s="3"/>
      <c r="L191" s="22"/>
    </row>
    <row r="192" spans="1:12" ht="15.75" customHeight="1">
      <c r="A192" s="2"/>
      <c r="B192" s="3"/>
      <c r="C192" s="22"/>
      <c r="K192" s="3"/>
      <c r="L192" s="22"/>
    </row>
    <row r="193" spans="1:12" ht="15.75" customHeight="1">
      <c r="A193" s="2"/>
      <c r="B193" s="3"/>
      <c r="C193" s="22"/>
      <c r="K193" s="3"/>
      <c r="L193" s="22"/>
    </row>
    <row r="194" spans="1:12" ht="15.75" customHeight="1">
      <c r="A194" s="2"/>
      <c r="B194" s="3"/>
      <c r="C194" s="22"/>
      <c r="K194" s="3"/>
      <c r="L194" s="22"/>
    </row>
    <row r="195" spans="1:12" ht="15.75" customHeight="1">
      <c r="A195" s="2"/>
      <c r="B195" s="3"/>
      <c r="C195" s="22"/>
      <c r="K195" s="3"/>
      <c r="L195" s="22"/>
    </row>
    <row r="196" spans="1:12" ht="15.75" customHeight="1">
      <c r="A196" s="2"/>
      <c r="B196" s="3"/>
      <c r="C196" s="22"/>
      <c r="K196" s="3"/>
      <c r="L196" s="22"/>
    </row>
    <row r="197" spans="1:12" ht="15.75" customHeight="1">
      <c r="A197" s="2"/>
      <c r="B197" s="3"/>
      <c r="C197" s="22"/>
      <c r="K197" s="3"/>
      <c r="L197" s="22"/>
    </row>
    <row r="198" spans="1:12" ht="15.75" customHeight="1">
      <c r="A198" s="2"/>
      <c r="B198" s="3"/>
      <c r="C198" s="22"/>
      <c r="K198" s="3"/>
      <c r="L198" s="22"/>
    </row>
    <row r="199" spans="1:12" ht="15.75" customHeight="1">
      <c r="A199" s="2"/>
      <c r="B199" s="3"/>
      <c r="C199" s="22"/>
      <c r="K199" s="3"/>
      <c r="L199" s="22"/>
    </row>
    <row r="200" spans="1:12" ht="15.75" customHeight="1">
      <c r="A200" s="2"/>
      <c r="B200" s="3"/>
      <c r="C200" s="22"/>
      <c r="K200" s="3"/>
      <c r="L200" s="22"/>
    </row>
    <row r="201" spans="1:12" ht="15.75" customHeight="1">
      <c r="A201" s="2"/>
      <c r="B201" s="3"/>
      <c r="C201" s="22"/>
      <c r="K201" s="3"/>
      <c r="L201" s="22"/>
    </row>
    <row r="202" spans="1:12" ht="15.75" customHeight="1">
      <c r="A202" s="2"/>
      <c r="B202" s="3"/>
      <c r="C202" s="22"/>
      <c r="K202" s="3"/>
      <c r="L202" s="22"/>
    </row>
    <row r="203" spans="1:12" ht="15.75" customHeight="1">
      <c r="A203" s="2"/>
      <c r="B203" s="3"/>
      <c r="C203" s="22"/>
      <c r="K203" s="3"/>
      <c r="L203" s="22"/>
    </row>
    <row r="204" spans="1:12" ht="15.75" customHeight="1">
      <c r="A204" s="2"/>
      <c r="B204" s="3"/>
      <c r="C204" s="22"/>
      <c r="K204" s="3"/>
      <c r="L204" s="22"/>
    </row>
    <row r="205" spans="1:12" ht="15.75" customHeight="1">
      <c r="A205" s="2"/>
      <c r="B205" s="3"/>
      <c r="C205" s="22"/>
      <c r="K205" s="3"/>
      <c r="L205" s="22"/>
    </row>
    <row r="206" spans="1:12" ht="15.75" customHeight="1">
      <c r="A206" s="2"/>
      <c r="B206" s="3"/>
      <c r="C206" s="22"/>
      <c r="K206" s="3"/>
      <c r="L206" s="22"/>
    </row>
    <row r="207" spans="1:12" ht="15.75" customHeight="1">
      <c r="A207" s="2"/>
      <c r="B207" s="3"/>
      <c r="C207" s="22"/>
      <c r="K207" s="3"/>
      <c r="L207" s="22"/>
    </row>
    <row r="208" spans="1:12" ht="15.75" customHeight="1">
      <c r="A208" s="2"/>
      <c r="B208" s="3"/>
      <c r="C208" s="22"/>
      <c r="K208" s="3"/>
      <c r="L208" s="22"/>
    </row>
    <row r="209" spans="1:12" ht="15.75" customHeight="1">
      <c r="A209" s="2"/>
      <c r="B209" s="3"/>
      <c r="C209" s="22"/>
      <c r="K209" s="3"/>
      <c r="L209" s="22"/>
    </row>
    <row r="210" spans="1:12" ht="15.75" customHeight="1">
      <c r="A210" s="2"/>
      <c r="B210" s="3"/>
      <c r="C210" s="22"/>
      <c r="K210" s="3"/>
      <c r="L210" s="22"/>
    </row>
    <row r="211" spans="1:12" ht="15.75" customHeight="1">
      <c r="A211" s="2"/>
      <c r="B211" s="3"/>
      <c r="C211" s="22"/>
      <c r="K211" s="3"/>
      <c r="L211" s="22"/>
    </row>
    <row r="212" spans="1:12" ht="15.75" customHeight="1">
      <c r="A212" s="2"/>
      <c r="B212" s="3"/>
      <c r="C212" s="22"/>
      <c r="K212" s="3"/>
      <c r="L212" s="22"/>
    </row>
    <row r="213" spans="1:12" ht="15.75" customHeight="1">
      <c r="A213" s="2"/>
      <c r="B213" s="3"/>
      <c r="C213" s="22"/>
      <c r="K213" s="3"/>
      <c r="L213" s="22"/>
    </row>
    <row r="214" spans="1:12" ht="15.75" customHeight="1">
      <c r="A214" s="2"/>
      <c r="B214" s="3"/>
      <c r="C214" s="22"/>
      <c r="K214" s="3"/>
      <c r="L214" s="22"/>
    </row>
    <row r="215" spans="1:12" ht="15.75" customHeight="1">
      <c r="A215" s="2"/>
      <c r="B215" s="3"/>
      <c r="C215" s="22"/>
      <c r="K215" s="3"/>
      <c r="L215" s="22"/>
    </row>
    <row r="216" spans="1:12" ht="15.75" customHeight="1">
      <c r="A216" s="2"/>
      <c r="B216" s="3"/>
      <c r="C216" s="22"/>
      <c r="K216" s="3"/>
      <c r="L216" s="22"/>
    </row>
    <row r="217" spans="1:12" ht="15.75" customHeight="1">
      <c r="A217" s="2"/>
      <c r="B217" s="3"/>
      <c r="C217" s="22"/>
      <c r="K217" s="3"/>
      <c r="L217" s="22"/>
    </row>
    <row r="218" spans="1:12" ht="15.75" customHeight="1">
      <c r="A218" s="2"/>
      <c r="B218" s="3"/>
      <c r="C218" s="22"/>
      <c r="K218" s="3"/>
      <c r="L218" s="22"/>
    </row>
    <row r="219" spans="1:12" ht="15.75" customHeight="1">
      <c r="A219" s="2"/>
      <c r="B219" s="3"/>
      <c r="C219" s="22"/>
      <c r="K219" s="3"/>
      <c r="L219" s="22"/>
    </row>
    <row r="220" spans="1:12" ht="15.75" customHeight="1">
      <c r="A220" s="2"/>
      <c r="B220" s="3"/>
      <c r="C220" s="22"/>
      <c r="K220" s="3"/>
      <c r="L220" s="22"/>
    </row>
    <row r="221" spans="1:12" ht="15.75" customHeight="1">
      <c r="A221" s="2"/>
      <c r="B221" s="3"/>
      <c r="C221" s="22"/>
      <c r="K221" s="3"/>
      <c r="L221" s="22"/>
    </row>
    <row r="222" spans="1:12" ht="15.75" customHeight="1">
      <c r="A222" s="2"/>
      <c r="B222" s="3"/>
      <c r="C222" s="22"/>
      <c r="K222" s="3"/>
      <c r="L222" s="22"/>
    </row>
    <row r="223" spans="1:12" ht="15.75" customHeight="1">
      <c r="A223" s="2"/>
      <c r="B223" s="3"/>
      <c r="C223" s="22"/>
      <c r="K223" s="3"/>
      <c r="L223" s="22"/>
    </row>
    <row r="224" spans="1:12" ht="15.75" customHeight="1">
      <c r="A224" s="2"/>
      <c r="B224" s="3"/>
      <c r="C224" s="22"/>
      <c r="K224" s="3"/>
      <c r="L224" s="22"/>
    </row>
    <row r="225" spans="1:12" ht="15.75" customHeight="1">
      <c r="A225" s="2"/>
      <c r="B225" s="3"/>
      <c r="C225" s="22"/>
      <c r="K225" s="3"/>
      <c r="L225" s="22"/>
    </row>
    <row r="226" spans="1:12" ht="15.75" customHeight="1">
      <c r="A226" s="2"/>
      <c r="B226" s="3"/>
      <c r="C226" s="22"/>
      <c r="K226" s="3"/>
      <c r="L226" s="22"/>
    </row>
    <row r="227" spans="1:12" ht="15.75" customHeight="1">
      <c r="A227" s="2"/>
      <c r="B227" s="3"/>
      <c r="C227" s="22"/>
      <c r="K227" s="3"/>
      <c r="L227" s="22"/>
    </row>
    <row r="228" spans="1:12" ht="15.75" customHeight="1">
      <c r="A228" s="2"/>
      <c r="B228" s="3"/>
      <c r="C228" s="22"/>
      <c r="K228" s="3"/>
      <c r="L228" s="22"/>
    </row>
    <row r="229" spans="1:12" ht="15.75" customHeight="1">
      <c r="A229" s="2"/>
      <c r="B229" s="3"/>
      <c r="C229" s="22"/>
      <c r="K229" s="3"/>
      <c r="L229" s="22"/>
    </row>
    <row r="230" spans="1:12" ht="15.75" customHeight="1">
      <c r="A230" s="2"/>
      <c r="B230" s="3"/>
      <c r="C230" s="22"/>
      <c r="K230" s="3"/>
      <c r="L230" s="22"/>
    </row>
    <row r="231" spans="1:12" ht="15.75" customHeight="1">
      <c r="A231" s="2"/>
      <c r="B231" s="3"/>
      <c r="C231" s="22"/>
      <c r="K231" s="3"/>
      <c r="L231" s="22"/>
    </row>
    <row r="232" spans="1:12" ht="15.75" customHeight="1">
      <c r="A232" s="2"/>
      <c r="B232" s="3"/>
      <c r="C232" s="22"/>
      <c r="K232" s="3"/>
      <c r="L232" s="22"/>
    </row>
    <row r="233" spans="1:12" ht="15.75" customHeight="1">
      <c r="A233" s="2"/>
      <c r="B233" s="3"/>
      <c r="C233" s="22"/>
      <c r="K233" s="3"/>
      <c r="L233" s="22"/>
    </row>
    <row r="234" spans="1:12" ht="15.75" customHeight="1">
      <c r="A234" s="2"/>
      <c r="B234" s="3"/>
      <c r="C234" s="22"/>
      <c r="K234" s="3"/>
      <c r="L234" s="22"/>
    </row>
    <row r="235" spans="1:12" ht="15.75" customHeight="1">
      <c r="A235" s="2"/>
      <c r="B235" s="3"/>
      <c r="C235" s="22"/>
      <c r="K235" s="3"/>
      <c r="L235" s="22"/>
    </row>
    <row r="236" spans="1:12" ht="15.75" customHeight="1">
      <c r="A236" s="2"/>
      <c r="B236" s="3"/>
      <c r="C236" s="22"/>
      <c r="K236" s="3"/>
      <c r="L236" s="22"/>
    </row>
    <row r="237" spans="1:12" ht="15.75" customHeight="1">
      <c r="A237" s="2"/>
      <c r="B237" s="3"/>
      <c r="C237" s="22"/>
      <c r="K237" s="3"/>
      <c r="L237" s="22"/>
    </row>
    <row r="238" spans="1:12" ht="15.75" customHeight="1">
      <c r="A238" s="2"/>
      <c r="B238" s="3"/>
      <c r="C238" s="22"/>
      <c r="K238" s="3"/>
      <c r="L238" s="22"/>
    </row>
    <row r="239" spans="1:12" ht="15.75" customHeight="1">
      <c r="A239" s="2"/>
      <c r="B239" s="3"/>
      <c r="C239" s="22"/>
      <c r="K239" s="3"/>
      <c r="L239" s="22"/>
    </row>
    <row r="240" spans="1:12" ht="15.75" customHeight="1">
      <c r="A240" s="2"/>
      <c r="B240" s="3"/>
      <c r="C240" s="22"/>
      <c r="K240" s="3"/>
      <c r="L240" s="22"/>
    </row>
    <row r="241" spans="1:12" ht="15.75" customHeight="1">
      <c r="A241" s="2"/>
      <c r="B241" s="3"/>
      <c r="C241" s="22"/>
      <c r="K241" s="3"/>
      <c r="L241" s="22"/>
    </row>
    <row r="242" spans="1:12" ht="15.75" customHeight="1">
      <c r="A242" s="2"/>
      <c r="B242" s="3"/>
      <c r="C242" s="22"/>
      <c r="K242" s="3"/>
      <c r="L242" s="22"/>
    </row>
    <row r="243" spans="1:12" ht="15.75" customHeight="1">
      <c r="A243" s="2"/>
      <c r="B243" s="3"/>
      <c r="C243" s="22"/>
      <c r="K243" s="3"/>
      <c r="L243" s="22"/>
    </row>
    <row r="244" spans="1:12" ht="15.75" customHeight="1">
      <c r="A244" s="2"/>
      <c r="B244" s="3"/>
      <c r="C244" s="22"/>
      <c r="K244" s="3"/>
      <c r="L244" s="22"/>
    </row>
    <row r="245" spans="1:12" ht="15.75" customHeight="1">
      <c r="A245" s="2"/>
      <c r="B245" s="3"/>
      <c r="C245" s="22"/>
      <c r="K245" s="3"/>
      <c r="L245" s="22"/>
    </row>
    <row r="246" spans="1:12" ht="15.75" customHeight="1">
      <c r="A246" s="2"/>
      <c r="B246" s="3"/>
      <c r="C246" s="22"/>
      <c r="K246" s="3"/>
      <c r="L246" s="22"/>
    </row>
    <row r="247" spans="1:12" ht="15.75" customHeight="1">
      <c r="A247" s="2"/>
      <c r="B247" s="3"/>
      <c r="C247" s="22"/>
      <c r="K247" s="3"/>
      <c r="L247" s="22"/>
    </row>
    <row r="248" spans="1:12" ht="15.75" customHeight="1">
      <c r="A248" s="2"/>
      <c r="B248" s="3"/>
      <c r="C248" s="22"/>
      <c r="K248" s="3"/>
      <c r="L248" s="22"/>
    </row>
    <row r="249" spans="1:12" ht="15.75" customHeight="1">
      <c r="A249" s="2"/>
      <c r="B249" s="3"/>
      <c r="C249" s="22"/>
      <c r="K249" s="3"/>
      <c r="L249" s="22"/>
    </row>
    <row r="250" spans="1:12" ht="15.75" customHeight="1">
      <c r="A250" s="2"/>
      <c r="B250" s="3"/>
      <c r="C250" s="22"/>
      <c r="K250" s="3"/>
      <c r="L250" s="22"/>
    </row>
    <row r="251" spans="1:12" ht="15.75" customHeight="1">
      <c r="A251" s="2"/>
      <c r="B251" s="3"/>
      <c r="C251" s="22"/>
      <c r="K251" s="3"/>
      <c r="L251" s="22"/>
    </row>
    <row r="252" spans="1:12" ht="15.75" customHeight="1">
      <c r="A252" s="2"/>
      <c r="B252" s="3"/>
      <c r="C252" s="22"/>
      <c r="K252" s="3"/>
      <c r="L252" s="22"/>
    </row>
    <row r="253" spans="1:12" ht="15.75" customHeight="1">
      <c r="A253" s="2"/>
      <c r="B253" s="3"/>
      <c r="C253" s="22"/>
      <c r="K253" s="3"/>
      <c r="L253" s="22"/>
    </row>
    <row r="254" spans="1:12" ht="15.75" customHeight="1">
      <c r="A254" s="2"/>
      <c r="B254" s="3"/>
      <c r="C254" s="22"/>
      <c r="K254" s="3"/>
      <c r="L254" s="22"/>
    </row>
    <row r="255" spans="1:12" ht="15.75" customHeight="1">
      <c r="A255" s="2"/>
      <c r="B255" s="3"/>
      <c r="C255" s="22"/>
      <c r="K255" s="3"/>
      <c r="L255" s="22"/>
    </row>
    <row r="256" spans="1:12" ht="15.75" customHeight="1">
      <c r="A256" s="2"/>
      <c r="B256" s="3"/>
      <c r="C256" s="22"/>
      <c r="K256" s="3"/>
      <c r="L256" s="22"/>
    </row>
    <row r="257" spans="1:12" ht="15.75" customHeight="1">
      <c r="A257" s="2"/>
      <c r="B257" s="3"/>
      <c r="C257" s="22"/>
      <c r="K257" s="3"/>
      <c r="L257" s="22"/>
    </row>
    <row r="258" spans="1:12" ht="15.75" customHeight="1">
      <c r="A258" s="2"/>
      <c r="B258" s="3"/>
      <c r="C258" s="22"/>
      <c r="K258" s="3"/>
      <c r="L258" s="22"/>
    </row>
    <row r="259" spans="1:12" ht="15.75" customHeight="1">
      <c r="A259" s="2"/>
      <c r="B259" s="3"/>
      <c r="C259" s="22"/>
      <c r="K259" s="3"/>
      <c r="L259" s="22"/>
    </row>
    <row r="260" spans="1:12" ht="15.75" customHeight="1">
      <c r="A260" s="2"/>
      <c r="B260" s="3"/>
      <c r="C260" s="22"/>
      <c r="K260" s="3"/>
      <c r="L260" s="22"/>
    </row>
    <row r="261" spans="1:12" ht="15.75" customHeight="1">
      <c r="A261" s="2"/>
      <c r="B261" s="3"/>
      <c r="C261" s="22"/>
      <c r="K261" s="3"/>
      <c r="L261" s="22"/>
    </row>
    <row r="262" spans="1:12" ht="15.75" customHeight="1">
      <c r="A262" s="2"/>
      <c r="B262" s="3"/>
      <c r="C262" s="22"/>
      <c r="K262" s="3"/>
      <c r="L262" s="22"/>
    </row>
    <row r="263" spans="1:12" ht="15.75" customHeight="1">
      <c r="A263" s="2"/>
      <c r="B263" s="3"/>
      <c r="C263" s="22"/>
      <c r="K263" s="3"/>
      <c r="L263" s="22"/>
    </row>
    <row r="264" spans="1:12" ht="15.75" customHeight="1">
      <c r="A264" s="2"/>
      <c r="B264" s="3"/>
      <c r="C264" s="22"/>
      <c r="K264" s="3"/>
      <c r="L264" s="22"/>
    </row>
    <row r="265" spans="1:12" ht="15.75" customHeight="1">
      <c r="A265" s="2"/>
      <c r="B265" s="3"/>
      <c r="C265" s="22"/>
      <c r="K265" s="3"/>
      <c r="L265" s="22"/>
    </row>
    <row r="266" spans="1:12" ht="15.75" customHeight="1">
      <c r="A266" s="2"/>
      <c r="B266" s="3"/>
      <c r="C266" s="22"/>
      <c r="K266" s="3"/>
      <c r="L266" s="22"/>
    </row>
    <row r="267" spans="1:12" ht="15.75" customHeight="1">
      <c r="A267" s="2"/>
      <c r="B267" s="3"/>
      <c r="C267" s="22"/>
      <c r="K267" s="3"/>
      <c r="L267" s="22"/>
    </row>
    <row r="268" spans="1:12" ht="15.75" customHeight="1">
      <c r="A268" s="2"/>
      <c r="B268" s="3"/>
      <c r="C268" s="22"/>
      <c r="K268" s="3"/>
      <c r="L268" s="22"/>
    </row>
    <row r="269" spans="1:12" ht="15.75" customHeight="1">
      <c r="A269" s="2"/>
      <c r="B269" s="3"/>
      <c r="C269" s="22"/>
      <c r="K269" s="3"/>
      <c r="L269" s="22"/>
    </row>
    <row r="270" spans="1:12" ht="15.75" customHeight="1">
      <c r="A270" s="2"/>
      <c r="B270" s="3"/>
      <c r="C270" s="22"/>
      <c r="K270" s="3"/>
      <c r="L270" s="22"/>
    </row>
    <row r="271" spans="1:12" ht="15.75" customHeight="1">
      <c r="A271" s="2"/>
      <c r="B271" s="3"/>
      <c r="C271" s="22"/>
      <c r="K271" s="3"/>
      <c r="L271" s="22"/>
    </row>
    <row r="272" spans="1:12" ht="15.75" customHeight="1">
      <c r="A272" s="2"/>
      <c r="B272" s="3"/>
      <c r="C272" s="22"/>
      <c r="K272" s="3"/>
      <c r="L272" s="22"/>
    </row>
    <row r="273" spans="1:12" ht="15.75" customHeight="1">
      <c r="A273" s="2"/>
      <c r="B273" s="3"/>
      <c r="C273" s="22"/>
      <c r="K273" s="3"/>
      <c r="L273" s="22"/>
    </row>
    <row r="274" spans="1:12" ht="15.75" customHeight="1">
      <c r="A274" s="2"/>
      <c r="B274" s="3"/>
      <c r="C274" s="22"/>
      <c r="K274" s="3"/>
      <c r="L274" s="22"/>
    </row>
    <row r="275" spans="1:12" ht="15.75" customHeight="1">
      <c r="A275" s="2"/>
      <c r="B275" s="3"/>
      <c r="C275" s="22"/>
      <c r="K275" s="3"/>
      <c r="L275" s="22"/>
    </row>
    <row r="276" spans="1:12" ht="15.75" customHeight="1">
      <c r="A276" s="2"/>
      <c r="B276" s="3"/>
      <c r="C276" s="22"/>
      <c r="K276" s="3"/>
      <c r="L276" s="22"/>
    </row>
    <row r="277" spans="1:12" ht="15.75" customHeight="1">
      <c r="A277" s="2"/>
      <c r="B277" s="3"/>
      <c r="C277" s="22"/>
      <c r="K277" s="3"/>
      <c r="L277" s="22"/>
    </row>
    <row r="278" spans="1:12" ht="15.75" customHeight="1">
      <c r="A278" s="2"/>
      <c r="B278" s="3"/>
      <c r="C278" s="22"/>
      <c r="K278" s="3"/>
      <c r="L278" s="22"/>
    </row>
    <row r="279" spans="1:12" ht="15.75" customHeight="1">
      <c r="A279" s="2"/>
      <c r="B279" s="3"/>
      <c r="C279" s="22"/>
      <c r="K279" s="3"/>
      <c r="L279" s="22"/>
    </row>
    <row r="280" spans="1:12" ht="15.75" customHeight="1">
      <c r="A280" s="2"/>
      <c r="B280" s="3"/>
      <c r="C280" s="22"/>
      <c r="K280" s="3"/>
      <c r="L280" s="22"/>
    </row>
    <row r="281" spans="1:12" ht="15.75" customHeight="1">
      <c r="A281" s="2"/>
      <c r="B281" s="3"/>
      <c r="C281" s="22"/>
      <c r="K281" s="3"/>
      <c r="L281" s="22"/>
    </row>
    <row r="282" spans="1:12" ht="15.75" customHeight="1">
      <c r="A282" s="2"/>
      <c r="B282" s="3"/>
      <c r="C282" s="22"/>
      <c r="K282" s="3"/>
      <c r="L282" s="22"/>
    </row>
    <row r="283" spans="1:12" ht="15.75" customHeight="1">
      <c r="A283" s="2"/>
      <c r="B283" s="3"/>
      <c r="C283" s="22"/>
      <c r="K283" s="3"/>
      <c r="L283" s="22"/>
    </row>
    <row r="284" spans="1:12" ht="15.75" customHeight="1">
      <c r="A284" s="2"/>
      <c r="B284" s="3"/>
      <c r="C284" s="22"/>
      <c r="K284" s="3"/>
      <c r="L284" s="22"/>
    </row>
    <row r="285" spans="1:12" ht="15.75" customHeight="1">
      <c r="A285" s="2"/>
      <c r="B285" s="3"/>
      <c r="C285" s="22"/>
      <c r="K285" s="3"/>
      <c r="L285" s="22"/>
    </row>
    <row r="286" spans="1:12" ht="15.75" customHeight="1">
      <c r="A286" s="2"/>
      <c r="B286" s="3"/>
      <c r="C286" s="22"/>
      <c r="K286" s="3"/>
      <c r="L286" s="22"/>
    </row>
    <row r="287" spans="1:12" ht="15.75" customHeight="1">
      <c r="A287" s="2"/>
      <c r="B287" s="3"/>
      <c r="C287" s="22"/>
      <c r="K287" s="3"/>
      <c r="L287" s="22"/>
    </row>
    <row r="288" spans="1:12" ht="15.75" customHeight="1">
      <c r="A288" s="2"/>
      <c r="B288" s="3"/>
      <c r="C288" s="22"/>
      <c r="K288" s="3"/>
      <c r="L288" s="22"/>
    </row>
    <row r="289" spans="1:12" ht="15.75" customHeight="1">
      <c r="A289" s="2"/>
      <c r="B289" s="3"/>
      <c r="C289" s="22"/>
      <c r="K289" s="3"/>
      <c r="L289" s="22"/>
    </row>
    <row r="290" spans="1:12" ht="15.75" customHeight="1">
      <c r="A290" s="2"/>
      <c r="B290" s="3"/>
      <c r="C290" s="22"/>
      <c r="K290" s="3"/>
      <c r="L290" s="22"/>
    </row>
    <row r="291" spans="1:12" ht="15.75" customHeight="1">
      <c r="A291" s="2"/>
      <c r="B291" s="3"/>
      <c r="C291" s="22"/>
      <c r="K291" s="3"/>
      <c r="L291" s="22"/>
    </row>
    <row r="292" spans="1:12" ht="15.75" customHeight="1">
      <c r="A292" s="2"/>
      <c r="B292" s="3"/>
      <c r="C292" s="22"/>
      <c r="K292" s="3"/>
      <c r="L292" s="22"/>
    </row>
    <row r="293" spans="1:12" ht="15.75" customHeight="1">
      <c r="A293" s="2"/>
      <c r="B293" s="3"/>
      <c r="C293" s="22"/>
      <c r="K293" s="3"/>
      <c r="L293" s="22"/>
    </row>
    <row r="294" spans="1:12" ht="15.75" customHeight="1">
      <c r="A294" s="2"/>
      <c r="B294" s="3"/>
      <c r="C294" s="22"/>
      <c r="K294" s="3"/>
      <c r="L294" s="22"/>
    </row>
    <row r="295" spans="1:12" ht="15.75" customHeight="1">
      <c r="A295" s="2"/>
      <c r="B295" s="3"/>
      <c r="C295" s="22"/>
      <c r="K295" s="3"/>
      <c r="L295" s="22"/>
    </row>
    <row r="296" spans="1:12" ht="15.75" customHeight="1">
      <c r="A296" s="2"/>
      <c r="B296" s="3"/>
      <c r="C296" s="22"/>
      <c r="K296" s="3"/>
      <c r="L296" s="22"/>
    </row>
    <row r="297" spans="1:12" ht="15.75" customHeight="1">
      <c r="A297" s="2"/>
      <c r="B297" s="3"/>
      <c r="C297" s="22"/>
      <c r="K297" s="3"/>
      <c r="L297" s="22"/>
    </row>
    <row r="298" spans="1:12" ht="15.75" customHeight="1">
      <c r="A298" s="2"/>
      <c r="B298" s="3"/>
      <c r="C298" s="22"/>
      <c r="K298" s="3"/>
      <c r="L298" s="22"/>
    </row>
    <row r="299" spans="1:12" ht="15.75" customHeight="1">
      <c r="A299" s="2"/>
      <c r="B299" s="3"/>
      <c r="C299" s="22"/>
      <c r="K299" s="3"/>
      <c r="L299" s="22"/>
    </row>
    <row r="300" spans="1:12" ht="15.75" customHeight="1">
      <c r="A300" s="2"/>
      <c r="B300" s="3"/>
      <c r="C300" s="22"/>
      <c r="K300" s="3"/>
      <c r="L300" s="22"/>
    </row>
    <row r="301" spans="1:12" ht="15.75" customHeight="1">
      <c r="A301" s="2"/>
      <c r="B301" s="3"/>
      <c r="C301" s="22"/>
      <c r="K301" s="3"/>
      <c r="L301" s="22"/>
    </row>
    <row r="302" spans="1:12" ht="15.75" customHeight="1">
      <c r="A302" s="2"/>
      <c r="B302" s="3"/>
      <c r="C302" s="22"/>
      <c r="K302" s="3"/>
      <c r="L302" s="22"/>
    </row>
    <row r="303" spans="1:12" ht="15.75" customHeight="1">
      <c r="A303" s="2"/>
      <c r="B303" s="3"/>
      <c r="C303" s="22"/>
      <c r="K303" s="3"/>
      <c r="L303" s="22"/>
    </row>
    <row r="304" spans="1:12" ht="15.75" customHeight="1">
      <c r="A304" s="2"/>
      <c r="B304" s="3"/>
      <c r="C304" s="22"/>
      <c r="K304" s="3"/>
      <c r="L304" s="22"/>
    </row>
    <row r="305" spans="1:12" ht="15.75" customHeight="1">
      <c r="A305" s="2"/>
      <c r="B305" s="3"/>
      <c r="C305" s="22"/>
      <c r="K305" s="3"/>
      <c r="L305" s="22"/>
    </row>
    <row r="306" spans="1:12" ht="15.75" customHeight="1">
      <c r="A306" s="2"/>
      <c r="B306" s="3"/>
      <c r="C306" s="22"/>
      <c r="K306" s="3"/>
      <c r="L306" s="22"/>
    </row>
    <row r="307" spans="1:12" ht="15.75" customHeight="1">
      <c r="A307" s="2"/>
      <c r="B307" s="3"/>
      <c r="C307" s="22"/>
      <c r="K307" s="3"/>
      <c r="L307" s="22"/>
    </row>
    <row r="308" spans="1:12" ht="15.75" customHeight="1">
      <c r="A308" s="2"/>
      <c r="B308" s="3"/>
      <c r="C308" s="22"/>
      <c r="K308" s="3"/>
      <c r="L308" s="22"/>
    </row>
    <row r="309" spans="1:12" ht="15.75" customHeight="1">
      <c r="A309" s="2"/>
      <c r="B309" s="3"/>
      <c r="C309" s="22"/>
      <c r="K309" s="3"/>
      <c r="L309" s="22"/>
    </row>
    <row r="310" spans="1:12" ht="15.75" customHeight="1">
      <c r="A310" s="2"/>
      <c r="B310" s="3"/>
      <c r="C310" s="22"/>
      <c r="K310" s="3"/>
      <c r="L310" s="22"/>
    </row>
    <row r="311" spans="1:12" ht="15.75" customHeight="1">
      <c r="A311" s="2"/>
      <c r="B311" s="3"/>
      <c r="C311" s="22"/>
      <c r="K311" s="3"/>
      <c r="L311" s="22"/>
    </row>
    <row r="312" spans="1:12" ht="15.75" customHeight="1">
      <c r="A312" s="2"/>
      <c r="B312" s="3"/>
      <c r="C312" s="22"/>
      <c r="K312" s="3"/>
      <c r="L312" s="22"/>
    </row>
    <row r="313" spans="1:12" ht="15.75" customHeight="1">
      <c r="A313" s="2"/>
      <c r="B313" s="3"/>
      <c r="C313" s="22"/>
      <c r="K313" s="3"/>
      <c r="L313" s="22"/>
    </row>
    <row r="314" spans="1:12" ht="15.75" customHeight="1">
      <c r="A314" s="2"/>
      <c r="B314" s="3"/>
      <c r="C314" s="22"/>
      <c r="K314" s="3"/>
      <c r="L314" s="22"/>
    </row>
    <row r="315" spans="1:12" ht="15.75" customHeight="1">
      <c r="A315" s="2"/>
      <c r="B315" s="3"/>
      <c r="C315" s="22"/>
      <c r="K315" s="3"/>
      <c r="L315" s="22"/>
    </row>
    <row r="316" spans="1:12" ht="15.75" customHeight="1">
      <c r="A316" s="2"/>
      <c r="B316" s="3"/>
      <c r="C316" s="22"/>
      <c r="K316" s="3"/>
      <c r="L316" s="22"/>
    </row>
    <row r="317" spans="1:12" ht="15.75" customHeight="1">
      <c r="A317" s="2"/>
      <c r="B317" s="3"/>
      <c r="C317" s="22"/>
      <c r="K317" s="3"/>
      <c r="L317" s="22"/>
    </row>
    <row r="318" spans="1:12" ht="15.75" customHeight="1">
      <c r="A318" s="2"/>
      <c r="B318" s="3"/>
      <c r="C318" s="22"/>
      <c r="K318" s="3"/>
      <c r="L318" s="22"/>
    </row>
    <row r="319" spans="1:12" ht="15.75" customHeight="1">
      <c r="A319" s="2"/>
      <c r="B319" s="3"/>
      <c r="C319" s="22"/>
      <c r="K319" s="3"/>
      <c r="L319" s="22"/>
    </row>
    <row r="320" spans="1:12" ht="15.75" customHeight="1">
      <c r="A320" s="2"/>
      <c r="B320" s="3"/>
      <c r="C320" s="22"/>
      <c r="K320" s="3"/>
      <c r="L320" s="22"/>
    </row>
    <row r="321" spans="1:12" ht="15.75" customHeight="1">
      <c r="A321" s="2"/>
      <c r="B321" s="3"/>
      <c r="C321" s="22"/>
      <c r="K321" s="3"/>
      <c r="L321" s="22"/>
    </row>
    <row r="322" spans="1:12" ht="15.75" customHeight="1">
      <c r="A322" s="2"/>
      <c r="B322" s="3"/>
      <c r="C322" s="22"/>
      <c r="K322" s="3"/>
      <c r="L322" s="22"/>
    </row>
    <row r="323" spans="1:12" ht="15.75" customHeight="1">
      <c r="A323" s="2"/>
      <c r="B323" s="3"/>
      <c r="C323" s="22"/>
      <c r="K323" s="3"/>
      <c r="L323" s="22"/>
    </row>
    <row r="324" spans="1:12" ht="15.75" customHeight="1">
      <c r="A324" s="2"/>
      <c r="B324" s="3"/>
      <c r="C324" s="22"/>
      <c r="K324" s="3"/>
      <c r="L324" s="22"/>
    </row>
    <row r="325" spans="1:12" ht="15.75" customHeight="1">
      <c r="A325" s="2"/>
      <c r="B325" s="3"/>
      <c r="C325" s="22"/>
      <c r="K325" s="3"/>
      <c r="L325" s="22"/>
    </row>
    <row r="326" spans="1:12" ht="15.75" customHeight="1">
      <c r="A326" s="2"/>
      <c r="B326" s="3"/>
      <c r="C326" s="22"/>
      <c r="K326" s="3"/>
      <c r="L326" s="22"/>
    </row>
    <row r="327" spans="1:12" ht="15.75" customHeight="1">
      <c r="A327" s="2"/>
      <c r="B327" s="3"/>
      <c r="C327" s="22"/>
      <c r="K327" s="3"/>
      <c r="L327" s="22"/>
    </row>
    <row r="328" spans="1:12" ht="15.75" customHeight="1">
      <c r="A328" s="2"/>
      <c r="B328" s="3"/>
      <c r="C328" s="22"/>
      <c r="K328" s="3"/>
      <c r="L328" s="22"/>
    </row>
    <row r="329" spans="1:12" ht="15.75" customHeight="1">
      <c r="A329" s="2"/>
      <c r="B329" s="3"/>
      <c r="C329" s="22"/>
      <c r="K329" s="3"/>
      <c r="L329" s="22"/>
    </row>
    <row r="330" spans="1:12" ht="15.75" customHeight="1">
      <c r="A330" s="2"/>
      <c r="B330" s="3"/>
      <c r="C330" s="22"/>
      <c r="K330" s="3"/>
      <c r="L330" s="22"/>
    </row>
    <row r="331" spans="1:12" ht="15.75" customHeight="1">
      <c r="A331" s="2"/>
      <c r="B331" s="3"/>
      <c r="C331" s="22"/>
      <c r="K331" s="3"/>
      <c r="L331" s="22"/>
    </row>
    <row r="332" spans="1:12" ht="15.75" customHeight="1">
      <c r="A332" s="2"/>
      <c r="B332" s="3"/>
      <c r="C332" s="22"/>
      <c r="K332" s="3"/>
      <c r="L332" s="22"/>
    </row>
    <row r="333" spans="1:12" ht="15.75" customHeight="1">
      <c r="A333" s="2"/>
      <c r="B333" s="3"/>
      <c r="C333" s="22"/>
      <c r="K333" s="3"/>
      <c r="L333" s="22"/>
    </row>
    <row r="334" spans="1:12" ht="15.75" customHeight="1">
      <c r="A334" s="2"/>
      <c r="B334" s="3"/>
      <c r="C334" s="22"/>
      <c r="K334" s="3"/>
      <c r="L334" s="22"/>
    </row>
    <row r="335" spans="1:12" ht="15.75" customHeight="1">
      <c r="A335" s="2"/>
      <c r="B335" s="3"/>
      <c r="C335" s="22"/>
      <c r="K335" s="3"/>
      <c r="L335" s="22"/>
    </row>
    <row r="336" spans="1:12" ht="15.75" customHeight="1">
      <c r="A336" s="2"/>
      <c r="B336" s="3"/>
      <c r="C336" s="22"/>
      <c r="K336" s="3"/>
      <c r="L336" s="22"/>
    </row>
    <row r="337" spans="1:12" ht="15.75" customHeight="1">
      <c r="A337" s="2"/>
      <c r="B337" s="3"/>
      <c r="C337" s="22"/>
      <c r="K337" s="3"/>
      <c r="L337" s="22"/>
    </row>
    <row r="338" spans="1:12" ht="15.75" customHeight="1">
      <c r="A338" s="2"/>
      <c r="B338" s="3"/>
      <c r="C338" s="22"/>
      <c r="K338" s="3"/>
      <c r="L338" s="22"/>
    </row>
    <row r="339" spans="1:12" ht="15.75" customHeight="1">
      <c r="A339" s="2"/>
      <c r="B339" s="3"/>
      <c r="C339" s="22"/>
      <c r="K339" s="3"/>
      <c r="L339" s="22"/>
    </row>
    <row r="340" spans="1:12" ht="15.75" customHeight="1">
      <c r="A340" s="2"/>
      <c r="B340" s="3"/>
      <c r="C340" s="22"/>
      <c r="K340" s="3"/>
      <c r="L340" s="22"/>
    </row>
    <row r="341" spans="1:12" ht="15.75" customHeight="1">
      <c r="A341" s="2"/>
      <c r="B341" s="3"/>
      <c r="C341" s="22"/>
      <c r="K341" s="3"/>
      <c r="L341" s="22"/>
    </row>
    <row r="342" spans="1:12" ht="15.75" customHeight="1">
      <c r="A342" s="2"/>
      <c r="B342" s="3"/>
      <c r="C342" s="22"/>
      <c r="K342" s="3"/>
      <c r="L342" s="22"/>
    </row>
    <row r="343" spans="1:12" ht="15.75" customHeight="1">
      <c r="A343" s="2"/>
      <c r="B343" s="3"/>
      <c r="C343" s="22"/>
      <c r="K343" s="3"/>
      <c r="L343" s="22"/>
    </row>
    <row r="344" spans="1:12" ht="15.75" customHeight="1">
      <c r="A344" s="2"/>
      <c r="B344" s="3"/>
      <c r="C344" s="22"/>
      <c r="K344" s="3"/>
      <c r="L344" s="22"/>
    </row>
    <row r="345" spans="1:12" ht="15.75" customHeight="1">
      <c r="A345" s="2"/>
      <c r="B345" s="3"/>
      <c r="C345" s="22"/>
      <c r="K345" s="3"/>
      <c r="L345" s="22"/>
    </row>
    <row r="346" spans="1:12" ht="15.75" customHeight="1">
      <c r="A346" s="2"/>
      <c r="B346" s="3"/>
      <c r="C346" s="22"/>
      <c r="K346" s="3"/>
      <c r="L346" s="22"/>
    </row>
    <row r="347" spans="1:12" ht="15.75" customHeight="1">
      <c r="A347" s="2"/>
      <c r="B347" s="3"/>
      <c r="C347" s="22"/>
      <c r="K347" s="3"/>
      <c r="L347" s="22"/>
    </row>
    <row r="348" spans="1:12" ht="15.75" customHeight="1">
      <c r="A348" s="2"/>
      <c r="B348" s="3"/>
      <c r="C348" s="22"/>
      <c r="K348" s="3"/>
      <c r="L348" s="22"/>
    </row>
    <row r="349" spans="1:12" ht="15.75" customHeight="1">
      <c r="A349" s="2"/>
      <c r="B349" s="3"/>
      <c r="C349" s="22"/>
      <c r="K349" s="3"/>
      <c r="L349" s="22"/>
    </row>
    <row r="350" spans="1:12" ht="15.75" customHeight="1">
      <c r="A350" s="2"/>
      <c r="B350" s="3"/>
      <c r="C350" s="22"/>
      <c r="K350" s="3"/>
      <c r="L350" s="22"/>
    </row>
    <row r="351" spans="1:12" ht="15.75" customHeight="1">
      <c r="A351" s="2"/>
      <c r="B351" s="3"/>
      <c r="C351" s="22"/>
      <c r="K351" s="3"/>
      <c r="L351" s="22"/>
    </row>
    <row r="352" spans="1:12" ht="15.75" customHeight="1">
      <c r="A352" s="2"/>
      <c r="B352" s="3"/>
      <c r="C352" s="22"/>
      <c r="K352" s="3"/>
      <c r="L352" s="22"/>
    </row>
    <row r="353" spans="1:12" ht="15.75" customHeight="1">
      <c r="A353" s="2"/>
      <c r="B353" s="3"/>
      <c r="C353" s="22"/>
      <c r="K353" s="3"/>
      <c r="L353" s="22"/>
    </row>
    <row r="354" spans="1:12" ht="15.75" customHeight="1">
      <c r="A354" s="2"/>
      <c r="B354" s="3"/>
      <c r="C354" s="22"/>
      <c r="K354" s="3"/>
      <c r="L354" s="22"/>
    </row>
    <row r="355" spans="1:12" ht="15.75" customHeight="1">
      <c r="A355" s="2"/>
      <c r="B355" s="3"/>
      <c r="C355" s="22"/>
      <c r="K355" s="3"/>
      <c r="L355" s="22"/>
    </row>
    <row r="356" spans="1:12" ht="15.75" customHeight="1">
      <c r="A356" s="2"/>
      <c r="B356" s="3"/>
      <c r="C356" s="22"/>
      <c r="K356" s="3"/>
      <c r="L356" s="22"/>
    </row>
    <row r="357" spans="1:12" ht="15.75" customHeight="1">
      <c r="A357" s="2"/>
      <c r="B357" s="3"/>
      <c r="C357" s="22"/>
      <c r="K357" s="3"/>
      <c r="L357" s="22"/>
    </row>
    <row r="358" spans="1:12" ht="15.75" customHeight="1">
      <c r="A358" s="2"/>
      <c r="B358" s="3"/>
      <c r="C358" s="22"/>
      <c r="K358" s="3"/>
      <c r="L358" s="22"/>
    </row>
    <row r="359" spans="1:12" ht="15.75" customHeight="1">
      <c r="A359" s="2"/>
      <c r="B359" s="3"/>
      <c r="C359" s="22"/>
      <c r="K359" s="3"/>
      <c r="L359" s="22"/>
    </row>
    <row r="360" spans="1:12" ht="15.75" customHeight="1">
      <c r="A360" s="2"/>
      <c r="B360" s="3"/>
      <c r="C360" s="22"/>
      <c r="K360" s="3"/>
      <c r="L360" s="22"/>
    </row>
    <row r="361" spans="1:12" ht="15.75" customHeight="1">
      <c r="A361" s="2"/>
      <c r="B361" s="3"/>
      <c r="C361" s="22"/>
      <c r="K361" s="3"/>
      <c r="L361" s="22"/>
    </row>
    <row r="362" spans="1:12" ht="15.75" customHeight="1">
      <c r="A362" s="2"/>
      <c r="B362" s="3"/>
      <c r="C362" s="22"/>
      <c r="K362" s="3"/>
      <c r="L362" s="22"/>
    </row>
    <row r="363" spans="1:12" ht="15.75" customHeight="1">
      <c r="A363" s="2"/>
      <c r="B363" s="3"/>
      <c r="C363" s="22"/>
      <c r="K363" s="3"/>
      <c r="L363" s="22"/>
    </row>
    <row r="364" spans="1:12" ht="15.75" customHeight="1">
      <c r="A364" s="2"/>
      <c r="B364" s="3"/>
      <c r="C364" s="22"/>
      <c r="K364" s="3"/>
      <c r="L364" s="22"/>
    </row>
    <row r="365" spans="1:12" ht="15.75" customHeight="1">
      <c r="A365" s="2"/>
      <c r="B365" s="3"/>
      <c r="C365" s="22"/>
      <c r="K365" s="3"/>
      <c r="L365" s="22"/>
    </row>
    <row r="366" spans="1:12" ht="15.75" customHeight="1">
      <c r="A366" s="2"/>
      <c r="B366" s="3"/>
      <c r="C366" s="22"/>
      <c r="K366" s="3"/>
      <c r="L366" s="22"/>
    </row>
    <row r="367" spans="1:12" ht="15.75" customHeight="1">
      <c r="A367" s="2"/>
      <c r="B367" s="3"/>
      <c r="C367" s="22"/>
      <c r="K367" s="3"/>
      <c r="L367" s="22"/>
    </row>
    <row r="368" spans="1:12" ht="15.75" customHeight="1">
      <c r="A368" s="2"/>
      <c r="B368" s="3"/>
      <c r="C368" s="22"/>
      <c r="K368" s="3"/>
      <c r="L368" s="22"/>
    </row>
    <row r="369" spans="1:12" ht="15.75" customHeight="1">
      <c r="A369" s="2"/>
      <c r="B369" s="3"/>
      <c r="C369" s="22"/>
      <c r="K369" s="3"/>
      <c r="L369" s="22"/>
    </row>
    <row r="370" spans="1:12" ht="15.75" customHeight="1">
      <c r="A370" s="2"/>
      <c r="B370" s="3"/>
      <c r="C370" s="22"/>
      <c r="K370" s="3"/>
      <c r="L370" s="22"/>
    </row>
    <row r="371" spans="1:12" ht="15.75" customHeight="1">
      <c r="A371" s="2"/>
      <c r="B371" s="3"/>
      <c r="C371" s="22"/>
      <c r="K371" s="3"/>
      <c r="L371" s="22"/>
    </row>
    <row r="372" spans="1:12" ht="15.75" customHeight="1">
      <c r="A372" s="2"/>
      <c r="B372" s="3"/>
      <c r="C372" s="22"/>
      <c r="K372" s="3"/>
      <c r="L372" s="22"/>
    </row>
    <row r="373" spans="1:12" ht="15.75" customHeight="1">
      <c r="A373" s="2"/>
      <c r="B373" s="3"/>
      <c r="C373" s="22"/>
      <c r="K373" s="3"/>
      <c r="L373" s="22"/>
    </row>
    <row r="374" spans="1:12" ht="15.75" customHeight="1">
      <c r="A374" s="2"/>
      <c r="B374" s="3"/>
      <c r="C374" s="22"/>
      <c r="K374" s="3"/>
      <c r="L374" s="22"/>
    </row>
    <row r="375" spans="1:12" ht="15.75" customHeight="1">
      <c r="A375" s="2"/>
      <c r="B375" s="3"/>
      <c r="C375" s="22"/>
      <c r="K375" s="3"/>
      <c r="L375" s="22"/>
    </row>
    <row r="376" spans="1:12" ht="15.75" customHeight="1">
      <c r="A376" s="2"/>
      <c r="B376" s="3"/>
      <c r="C376" s="22"/>
      <c r="K376" s="3"/>
      <c r="L376" s="22"/>
    </row>
    <row r="377" spans="1:12" ht="15.75" customHeight="1">
      <c r="A377" s="2"/>
      <c r="B377" s="3"/>
      <c r="C377" s="22"/>
      <c r="K377" s="3"/>
      <c r="L377" s="22"/>
    </row>
    <row r="378" spans="1:12" ht="15.75" customHeight="1">
      <c r="A378" s="2"/>
      <c r="B378" s="3"/>
      <c r="C378" s="22"/>
      <c r="K378" s="3"/>
      <c r="L378" s="22"/>
    </row>
    <row r="379" spans="1:12" ht="15.75" customHeight="1">
      <c r="A379" s="2"/>
      <c r="B379" s="3"/>
      <c r="C379" s="22"/>
      <c r="K379" s="3"/>
      <c r="L379" s="22"/>
    </row>
    <row r="380" spans="1:12" ht="15.75" customHeight="1">
      <c r="A380" s="2"/>
      <c r="B380" s="3"/>
      <c r="C380" s="22"/>
      <c r="K380" s="3"/>
      <c r="L380" s="22"/>
    </row>
    <row r="381" spans="1:12" ht="15.75" customHeight="1">
      <c r="A381" s="2"/>
      <c r="B381" s="3"/>
      <c r="C381" s="22"/>
      <c r="K381" s="3"/>
      <c r="L381" s="22"/>
    </row>
    <row r="382" spans="1:12" ht="15.75" customHeight="1">
      <c r="A382" s="2"/>
      <c r="B382" s="3"/>
      <c r="C382" s="22"/>
      <c r="K382" s="3"/>
      <c r="L382" s="22"/>
    </row>
    <row r="383" spans="1:12" ht="15.75" customHeight="1">
      <c r="A383" s="2"/>
      <c r="B383" s="3"/>
      <c r="C383" s="22"/>
      <c r="K383" s="3"/>
      <c r="L383" s="22"/>
    </row>
    <row r="384" spans="1:12" ht="15.75" customHeight="1">
      <c r="A384" s="2"/>
      <c r="B384" s="3"/>
      <c r="C384" s="22"/>
      <c r="K384" s="3"/>
      <c r="L384" s="22"/>
    </row>
    <row r="385" spans="1:12" ht="15.75" customHeight="1">
      <c r="A385" s="2"/>
      <c r="B385" s="3"/>
      <c r="C385" s="22"/>
      <c r="K385" s="3"/>
      <c r="L385" s="22"/>
    </row>
    <row r="386" spans="1:12" ht="15.75" customHeight="1">
      <c r="A386" s="2"/>
      <c r="B386" s="3"/>
      <c r="C386" s="22"/>
      <c r="K386" s="3"/>
      <c r="L386" s="22"/>
    </row>
    <row r="387" spans="1:12" ht="15.75" customHeight="1">
      <c r="A387" s="2"/>
      <c r="B387" s="3"/>
      <c r="C387" s="22"/>
      <c r="K387" s="3"/>
      <c r="L387" s="22"/>
    </row>
    <row r="388" spans="1:12" ht="15.75" customHeight="1">
      <c r="A388" s="2"/>
      <c r="B388" s="3"/>
      <c r="C388" s="22"/>
      <c r="K388" s="3"/>
      <c r="L388" s="22"/>
    </row>
    <row r="389" spans="1:12" ht="15.75" customHeight="1">
      <c r="A389" s="2"/>
      <c r="B389" s="3"/>
      <c r="C389" s="22"/>
      <c r="K389" s="3"/>
      <c r="L389" s="22"/>
    </row>
    <row r="390" spans="1:12" ht="15.75" customHeight="1">
      <c r="A390" s="2"/>
      <c r="B390" s="3"/>
      <c r="C390" s="22"/>
      <c r="K390" s="3"/>
      <c r="L390" s="22"/>
    </row>
    <row r="391" spans="1:12" ht="15.75" customHeight="1">
      <c r="A391" s="2"/>
      <c r="B391" s="3"/>
      <c r="C391" s="22"/>
      <c r="K391" s="3"/>
      <c r="L391" s="22"/>
    </row>
    <row r="392" spans="1:12" ht="15.75" customHeight="1">
      <c r="A392" s="2"/>
      <c r="B392" s="3"/>
      <c r="C392" s="22"/>
      <c r="K392" s="3"/>
      <c r="L392" s="22"/>
    </row>
    <row r="393" spans="1:12" ht="15.75" customHeight="1">
      <c r="A393" s="2"/>
      <c r="B393" s="3"/>
      <c r="C393" s="22"/>
      <c r="K393" s="3"/>
      <c r="L393" s="22"/>
    </row>
    <row r="394" spans="1:12" ht="15.75" customHeight="1">
      <c r="A394" s="2"/>
      <c r="B394" s="3"/>
      <c r="C394" s="22"/>
      <c r="K394" s="3"/>
      <c r="L394" s="22"/>
    </row>
    <row r="395" spans="1:12" ht="15.75" customHeight="1">
      <c r="A395" s="2"/>
      <c r="B395" s="3"/>
      <c r="C395" s="22"/>
      <c r="K395" s="3"/>
      <c r="L395" s="22"/>
    </row>
    <row r="396" spans="1:12" ht="15.75" customHeight="1">
      <c r="A396" s="2"/>
      <c r="B396" s="3"/>
      <c r="C396" s="22"/>
      <c r="K396" s="3"/>
      <c r="L396" s="22"/>
    </row>
    <row r="397" spans="1:12" ht="15.75" customHeight="1">
      <c r="A397" s="2"/>
      <c r="B397" s="3"/>
      <c r="C397" s="22"/>
      <c r="K397" s="3"/>
      <c r="L397" s="22"/>
    </row>
    <row r="398" spans="1:12" ht="15.75" customHeight="1">
      <c r="A398" s="2"/>
      <c r="B398" s="3"/>
      <c r="C398" s="22"/>
      <c r="K398" s="3"/>
      <c r="L398" s="22"/>
    </row>
    <row r="399" spans="1:12" ht="15.75" customHeight="1">
      <c r="A399" s="2"/>
      <c r="B399" s="3"/>
      <c r="C399" s="22"/>
      <c r="K399" s="3"/>
      <c r="L399" s="22"/>
    </row>
    <row r="400" spans="1:12" ht="15.75" customHeight="1">
      <c r="A400" s="2"/>
      <c r="B400" s="3"/>
      <c r="C400" s="22"/>
      <c r="K400" s="3"/>
      <c r="L400" s="22"/>
    </row>
    <row r="401" spans="1:12" ht="15.75" customHeight="1">
      <c r="A401" s="2"/>
      <c r="B401" s="3"/>
      <c r="C401" s="22"/>
      <c r="K401" s="3"/>
      <c r="L401" s="22"/>
    </row>
    <row r="402" spans="1:12" ht="15.75" customHeight="1">
      <c r="A402" s="2"/>
      <c r="B402" s="3"/>
      <c r="C402" s="22"/>
      <c r="K402" s="3"/>
      <c r="L402" s="22"/>
    </row>
    <row r="403" spans="1:12" ht="15.75" customHeight="1">
      <c r="A403" s="2"/>
      <c r="B403" s="3"/>
      <c r="C403" s="22"/>
      <c r="K403" s="3"/>
      <c r="L403" s="22"/>
    </row>
    <row r="404" spans="1:12" ht="15.75" customHeight="1">
      <c r="A404" s="2"/>
      <c r="B404" s="3"/>
      <c r="C404" s="22"/>
      <c r="K404" s="3"/>
      <c r="L404" s="22"/>
    </row>
    <row r="405" spans="1:12" ht="15.75" customHeight="1">
      <c r="A405" s="2"/>
      <c r="B405" s="3"/>
      <c r="C405" s="22"/>
      <c r="K405" s="3"/>
      <c r="L405" s="22"/>
    </row>
    <row r="406" spans="1:12" ht="15.75" customHeight="1">
      <c r="A406" s="2"/>
      <c r="B406" s="3"/>
      <c r="C406" s="22"/>
      <c r="K406" s="3"/>
      <c r="L406" s="22"/>
    </row>
    <row r="407" spans="1:12" ht="15.75" customHeight="1">
      <c r="A407" s="2"/>
      <c r="B407" s="3"/>
      <c r="C407" s="22"/>
      <c r="K407" s="3"/>
      <c r="L407" s="22"/>
    </row>
    <row r="408" spans="1:12" ht="15.75" customHeight="1">
      <c r="A408" s="2"/>
      <c r="B408" s="3"/>
      <c r="C408" s="22"/>
      <c r="K408" s="3"/>
      <c r="L408" s="22"/>
    </row>
    <row r="409" spans="1:12" ht="15.75" customHeight="1">
      <c r="A409" s="2"/>
      <c r="B409" s="3"/>
      <c r="C409" s="22"/>
      <c r="K409" s="3"/>
      <c r="L409" s="22"/>
    </row>
    <row r="410" spans="1:12" ht="15.75" customHeight="1">
      <c r="A410" s="2"/>
      <c r="B410" s="3"/>
      <c r="C410" s="22"/>
      <c r="K410" s="3"/>
      <c r="L410" s="22"/>
    </row>
    <row r="411" spans="1:12" ht="15.75" customHeight="1">
      <c r="A411" s="2"/>
      <c r="B411" s="3"/>
      <c r="C411" s="22"/>
      <c r="K411" s="3"/>
      <c r="L411" s="22"/>
    </row>
    <row r="412" spans="1:12" ht="15.75" customHeight="1">
      <c r="A412" s="2"/>
      <c r="B412" s="3"/>
      <c r="C412" s="22"/>
      <c r="K412" s="3"/>
      <c r="L412" s="22"/>
    </row>
    <row r="413" spans="1:12" ht="15.75" customHeight="1">
      <c r="A413" s="2"/>
      <c r="B413" s="3"/>
      <c r="C413" s="22"/>
      <c r="K413" s="3"/>
      <c r="L413" s="22"/>
    </row>
    <row r="414" spans="1:12" ht="15.75" customHeight="1">
      <c r="A414" s="2"/>
      <c r="B414" s="3"/>
      <c r="C414" s="22"/>
      <c r="K414" s="3"/>
      <c r="L414" s="22"/>
    </row>
    <row r="415" spans="1:12" ht="15.75" customHeight="1">
      <c r="A415" s="2"/>
      <c r="B415" s="3"/>
      <c r="C415" s="22"/>
      <c r="K415" s="3"/>
      <c r="L415" s="22"/>
    </row>
    <row r="416" spans="1:12" ht="15.75" customHeight="1">
      <c r="A416" s="2"/>
      <c r="B416" s="3"/>
      <c r="C416" s="22"/>
      <c r="K416" s="3"/>
      <c r="L416" s="22"/>
    </row>
    <row r="417" spans="1:12" ht="15.75" customHeight="1">
      <c r="A417" s="2"/>
      <c r="B417" s="3"/>
      <c r="C417" s="22"/>
      <c r="K417" s="3"/>
      <c r="L417" s="22"/>
    </row>
    <row r="418" spans="1:12" ht="15.75" customHeight="1">
      <c r="A418" s="2"/>
      <c r="B418" s="3"/>
      <c r="C418" s="22"/>
      <c r="K418" s="3"/>
      <c r="L418" s="22"/>
    </row>
    <row r="419" spans="1:12" ht="15.75" customHeight="1">
      <c r="A419" s="2"/>
      <c r="B419" s="3"/>
      <c r="C419" s="22"/>
      <c r="K419" s="3"/>
      <c r="L419" s="22"/>
    </row>
    <row r="420" spans="1:12" ht="15.75" customHeight="1">
      <c r="A420" s="2"/>
      <c r="B420" s="3"/>
      <c r="C420" s="22"/>
      <c r="K420" s="3"/>
      <c r="L420" s="22"/>
    </row>
    <row r="421" spans="1:12" ht="15.75" customHeight="1">
      <c r="A421" s="2"/>
      <c r="B421" s="3"/>
      <c r="C421" s="22"/>
      <c r="K421" s="3"/>
      <c r="L421" s="22"/>
    </row>
    <row r="422" spans="1:12" ht="15.75" customHeight="1">
      <c r="A422" s="2"/>
      <c r="B422" s="3"/>
      <c r="C422" s="22"/>
      <c r="K422" s="3"/>
      <c r="L422" s="22"/>
    </row>
    <row r="423" spans="1:12" ht="15.75" customHeight="1">
      <c r="A423" s="2"/>
      <c r="B423" s="3"/>
      <c r="C423" s="22"/>
      <c r="K423" s="3"/>
      <c r="L423" s="22"/>
    </row>
    <row r="424" spans="1:12" ht="15.75" customHeight="1">
      <c r="A424" s="2"/>
      <c r="B424" s="3"/>
      <c r="C424" s="22"/>
      <c r="K424" s="3"/>
      <c r="L424" s="22"/>
    </row>
    <row r="425" spans="1:12" ht="15.75" customHeight="1">
      <c r="A425" s="2"/>
      <c r="B425" s="3"/>
      <c r="C425" s="22"/>
      <c r="K425" s="3"/>
      <c r="L425" s="22"/>
    </row>
    <row r="426" spans="1:12" ht="15.75" customHeight="1">
      <c r="A426" s="2"/>
      <c r="B426" s="3"/>
      <c r="C426" s="22"/>
      <c r="K426" s="3"/>
      <c r="L426" s="22"/>
    </row>
    <row r="427" spans="1:12" ht="15.75" customHeight="1">
      <c r="A427" s="2"/>
      <c r="B427" s="3"/>
      <c r="C427" s="22"/>
      <c r="K427" s="3"/>
      <c r="L427" s="22"/>
    </row>
    <row r="428" spans="1:12" ht="15.75" customHeight="1">
      <c r="A428" s="2"/>
      <c r="B428" s="3"/>
      <c r="C428" s="22"/>
      <c r="K428" s="3"/>
      <c r="L428" s="22"/>
    </row>
    <row r="429" spans="1:12" ht="15.75" customHeight="1">
      <c r="A429" s="2"/>
      <c r="B429" s="3"/>
      <c r="C429" s="22"/>
      <c r="K429" s="3"/>
      <c r="L429" s="22"/>
    </row>
    <row r="430" spans="1:12" ht="15.75" customHeight="1">
      <c r="A430" s="2"/>
      <c r="B430" s="3"/>
      <c r="C430" s="22"/>
      <c r="K430" s="3"/>
      <c r="L430" s="22"/>
    </row>
    <row r="431" spans="1:12" ht="15.75" customHeight="1">
      <c r="A431" s="2"/>
      <c r="B431" s="3"/>
      <c r="C431" s="22"/>
      <c r="K431" s="3"/>
      <c r="L431" s="22"/>
    </row>
    <row r="432" spans="1:12" ht="15.75" customHeight="1">
      <c r="A432" s="2"/>
      <c r="B432" s="3"/>
      <c r="C432" s="22"/>
      <c r="K432" s="3"/>
      <c r="L432" s="22"/>
    </row>
    <row r="433" spans="1:12" ht="15.75" customHeight="1">
      <c r="A433" s="2"/>
      <c r="B433" s="3"/>
      <c r="C433" s="22"/>
      <c r="K433" s="3"/>
      <c r="L433" s="22"/>
    </row>
    <row r="434" spans="1:12" ht="15.75" customHeight="1">
      <c r="A434" s="2"/>
      <c r="B434" s="3"/>
      <c r="C434" s="22"/>
      <c r="K434" s="3"/>
      <c r="L434" s="22"/>
    </row>
    <row r="435" spans="1:12" ht="15.75" customHeight="1">
      <c r="A435" s="2"/>
      <c r="B435" s="3"/>
      <c r="C435" s="22"/>
      <c r="K435" s="3"/>
      <c r="L435" s="22"/>
    </row>
    <row r="436" spans="1:12" ht="15.75" customHeight="1">
      <c r="A436" s="2"/>
      <c r="B436" s="3"/>
      <c r="C436" s="22"/>
      <c r="K436" s="3"/>
      <c r="L436" s="22"/>
    </row>
    <row r="437" spans="1:12" ht="15.75" customHeight="1">
      <c r="A437" s="2"/>
      <c r="B437" s="3"/>
      <c r="C437" s="22"/>
      <c r="K437" s="3"/>
      <c r="L437" s="22"/>
    </row>
    <row r="438" spans="1:12" ht="15.75" customHeight="1">
      <c r="A438" s="2"/>
      <c r="B438" s="3"/>
      <c r="C438" s="22"/>
      <c r="K438" s="3"/>
      <c r="L438" s="22"/>
    </row>
    <row r="439" spans="1:12" ht="15.75" customHeight="1">
      <c r="A439" s="2"/>
      <c r="B439" s="3"/>
      <c r="C439" s="22"/>
      <c r="K439" s="3"/>
      <c r="L439" s="22"/>
    </row>
    <row r="440" spans="1:12" ht="15.75" customHeight="1">
      <c r="A440" s="2"/>
      <c r="B440" s="3"/>
      <c r="C440" s="22"/>
      <c r="K440" s="3"/>
      <c r="L440" s="22"/>
    </row>
    <row r="441" spans="1:12" ht="15.75" customHeight="1">
      <c r="A441" s="2"/>
      <c r="B441" s="3"/>
      <c r="C441" s="22"/>
      <c r="K441" s="3"/>
      <c r="L441" s="22"/>
    </row>
    <row r="442" spans="1:12" ht="15.75" customHeight="1">
      <c r="A442" s="2"/>
      <c r="B442" s="3"/>
      <c r="C442" s="22"/>
      <c r="K442" s="3"/>
      <c r="L442" s="22"/>
    </row>
    <row r="443" spans="1:12" ht="15.75" customHeight="1">
      <c r="A443" s="2"/>
      <c r="B443" s="3"/>
      <c r="C443" s="22"/>
      <c r="K443" s="3"/>
      <c r="L443" s="22"/>
    </row>
    <row r="444" spans="1:12" ht="15.75" customHeight="1">
      <c r="A444" s="2"/>
      <c r="B444" s="3"/>
      <c r="C444" s="22"/>
      <c r="K444" s="3"/>
      <c r="L444" s="22"/>
    </row>
    <row r="445" spans="1:12" ht="15.75" customHeight="1">
      <c r="A445" s="2"/>
      <c r="B445" s="3"/>
      <c r="C445" s="22"/>
      <c r="K445" s="3"/>
      <c r="L445" s="22"/>
    </row>
    <row r="446" spans="1:12" ht="15.75" customHeight="1">
      <c r="A446" s="2"/>
      <c r="B446" s="3"/>
      <c r="C446" s="22"/>
      <c r="K446" s="3"/>
      <c r="L446" s="22"/>
    </row>
    <row r="447" spans="1:12" ht="15.75" customHeight="1">
      <c r="A447" s="2"/>
      <c r="B447" s="3"/>
      <c r="C447" s="22"/>
      <c r="K447" s="3"/>
      <c r="L447" s="22"/>
    </row>
    <row r="448" spans="1:12" ht="15.75" customHeight="1">
      <c r="A448" s="2"/>
      <c r="B448" s="3"/>
      <c r="C448" s="22"/>
      <c r="K448" s="3"/>
      <c r="L448" s="22"/>
    </row>
    <row r="449" spans="1:12" ht="15.75" customHeight="1">
      <c r="A449" s="2"/>
      <c r="B449" s="3"/>
      <c r="C449" s="22"/>
      <c r="K449" s="3"/>
      <c r="L449" s="22"/>
    </row>
    <row r="450" spans="1:12" ht="15.75" customHeight="1">
      <c r="A450" s="2"/>
      <c r="B450" s="3"/>
      <c r="C450" s="22"/>
      <c r="K450" s="3"/>
      <c r="L450" s="22"/>
    </row>
    <row r="451" spans="1:12" ht="15.75" customHeight="1">
      <c r="A451" s="2"/>
      <c r="B451" s="3"/>
      <c r="C451" s="22"/>
      <c r="K451" s="3"/>
      <c r="L451" s="22"/>
    </row>
    <row r="452" spans="1:12" ht="15.75" customHeight="1">
      <c r="A452" s="2"/>
      <c r="B452" s="3"/>
      <c r="C452" s="22"/>
      <c r="K452" s="3"/>
      <c r="L452" s="22"/>
    </row>
    <row r="453" spans="1:12" ht="15.75" customHeight="1">
      <c r="A453" s="2"/>
      <c r="B453" s="3"/>
      <c r="C453" s="22"/>
      <c r="K453" s="3"/>
      <c r="L453" s="22"/>
    </row>
    <row r="454" spans="1:12" ht="15.75" customHeight="1">
      <c r="A454" s="2"/>
      <c r="B454" s="3"/>
      <c r="C454" s="22"/>
      <c r="K454" s="3"/>
      <c r="L454" s="22"/>
    </row>
    <row r="455" spans="1:12" ht="15.75" customHeight="1">
      <c r="A455" s="2"/>
      <c r="B455" s="3"/>
      <c r="C455" s="22"/>
      <c r="K455" s="3"/>
      <c r="L455" s="22"/>
    </row>
    <row r="456" spans="1:12" ht="15.75" customHeight="1">
      <c r="A456" s="2"/>
      <c r="B456" s="3"/>
      <c r="C456" s="22"/>
      <c r="K456" s="3"/>
      <c r="L456" s="22"/>
    </row>
    <row r="457" spans="1:12" ht="15.75" customHeight="1">
      <c r="A457" s="2"/>
      <c r="B457" s="3"/>
      <c r="C457" s="22"/>
      <c r="K457" s="3"/>
      <c r="L457" s="22"/>
    </row>
    <row r="458" spans="1:12" ht="15.75" customHeight="1">
      <c r="A458" s="2"/>
      <c r="B458" s="3"/>
      <c r="C458" s="22"/>
      <c r="K458" s="3"/>
      <c r="L458" s="22"/>
    </row>
    <row r="459" spans="1:12" ht="15.75" customHeight="1">
      <c r="A459" s="2"/>
      <c r="B459" s="3"/>
      <c r="C459" s="22"/>
      <c r="K459" s="3"/>
      <c r="L459" s="22"/>
    </row>
    <row r="460" spans="1:12" ht="15.75" customHeight="1">
      <c r="A460" s="2"/>
      <c r="B460" s="3"/>
      <c r="C460" s="22"/>
      <c r="K460" s="3"/>
      <c r="L460" s="22"/>
    </row>
    <row r="461" spans="1:12" ht="15.75" customHeight="1">
      <c r="A461" s="2"/>
      <c r="B461" s="3"/>
      <c r="C461" s="22"/>
      <c r="K461" s="3"/>
      <c r="L461" s="22"/>
    </row>
    <row r="462" spans="1:12" ht="15.75" customHeight="1">
      <c r="A462" s="2"/>
      <c r="B462" s="3"/>
      <c r="C462" s="22"/>
      <c r="K462" s="3"/>
      <c r="L462" s="22"/>
    </row>
    <row r="463" spans="1:12" ht="15.75" customHeight="1">
      <c r="A463" s="2"/>
      <c r="B463" s="3"/>
      <c r="C463" s="22"/>
      <c r="K463" s="3"/>
      <c r="L463" s="22"/>
    </row>
    <row r="464" spans="1:12" ht="15.75" customHeight="1">
      <c r="A464" s="2"/>
      <c r="B464" s="3"/>
      <c r="C464" s="22"/>
      <c r="K464" s="3"/>
      <c r="L464" s="22"/>
    </row>
    <row r="465" spans="1:12" ht="15.75" customHeight="1">
      <c r="A465" s="2"/>
      <c r="B465" s="3"/>
      <c r="C465" s="22"/>
      <c r="K465" s="3"/>
      <c r="L465" s="22"/>
    </row>
    <row r="466" spans="1:12" ht="15.75" customHeight="1">
      <c r="A466" s="2"/>
      <c r="B466" s="3"/>
      <c r="C466" s="22"/>
      <c r="K466" s="3"/>
      <c r="L466" s="22"/>
    </row>
    <row r="467" spans="1:12" ht="15.75" customHeight="1">
      <c r="A467" s="2"/>
      <c r="B467" s="3"/>
      <c r="C467" s="22"/>
      <c r="K467" s="3"/>
      <c r="L467" s="22"/>
    </row>
    <row r="468" spans="1:12" ht="15.75" customHeight="1">
      <c r="A468" s="2"/>
      <c r="B468" s="3"/>
      <c r="C468" s="22"/>
      <c r="K468" s="3"/>
      <c r="L468" s="22"/>
    </row>
    <row r="469" spans="1:12" ht="15.75" customHeight="1">
      <c r="A469" s="2"/>
      <c r="B469" s="3"/>
      <c r="C469" s="22"/>
      <c r="K469" s="3"/>
      <c r="L469" s="22"/>
    </row>
    <row r="470" spans="1:12" ht="15.75" customHeight="1">
      <c r="A470" s="2"/>
      <c r="B470" s="3"/>
      <c r="C470" s="22"/>
      <c r="K470" s="3"/>
      <c r="L470" s="22"/>
    </row>
    <row r="471" spans="1:12" ht="15.75" customHeight="1">
      <c r="A471" s="2"/>
      <c r="B471" s="3"/>
      <c r="C471" s="22"/>
      <c r="K471" s="3"/>
      <c r="L471" s="22"/>
    </row>
    <row r="472" spans="1:12" ht="15.75" customHeight="1">
      <c r="A472" s="2"/>
      <c r="B472" s="3"/>
      <c r="C472" s="22"/>
      <c r="K472" s="3"/>
      <c r="L472" s="22"/>
    </row>
    <row r="473" spans="1:12" ht="15.75" customHeight="1">
      <c r="A473" s="2"/>
      <c r="B473" s="3"/>
      <c r="C473" s="22"/>
      <c r="K473" s="3"/>
      <c r="L473" s="22"/>
    </row>
    <row r="474" spans="1:12" ht="15.75" customHeight="1">
      <c r="A474" s="2"/>
      <c r="B474" s="3"/>
      <c r="C474" s="22"/>
      <c r="K474" s="3"/>
      <c r="L474" s="22"/>
    </row>
    <row r="475" spans="1:12" ht="15.75" customHeight="1">
      <c r="A475" s="2"/>
      <c r="B475" s="3"/>
      <c r="C475" s="22"/>
      <c r="K475" s="3"/>
      <c r="L475" s="22"/>
    </row>
    <row r="476" spans="1:12" ht="15.75" customHeight="1">
      <c r="A476" s="2"/>
      <c r="B476" s="3"/>
      <c r="C476" s="22"/>
      <c r="K476" s="3"/>
      <c r="L476" s="22"/>
    </row>
    <row r="477" spans="1:12" ht="15.75" customHeight="1">
      <c r="A477" s="2"/>
      <c r="B477" s="3"/>
      <c r="C477" s="22"/>
      <c r="K477" s="3"/>
      <c r="L477" s="22"/>
    </row>
    <row r="478" spans="1:12" ht="15.75" customHeight="1">
      <c r="A478" s="2"/>
      <c r="B478" s="3"/>
      <c r="C478" s="22"/>
      <c r="K478" s="3"/>
      <c r="L478" s="22"/>
    </row>
    <row r="479" spans="1:12" ht="15.75" customHeight="1">
      <c r="A479" s="2"/>
      <c r="B479" s="3"/>
      <c r="C479" s="22"/>
      <c r="K479" s="3"/>
      <c r="L479" s="22"/>
    </row>
    <row r="480" spans="1:12" ht="15.75" customHeight="1">
      <c r="A480" s="2"/>
      <c r="B480" s="3"/>
      <c r="C480" s="22"/>
      <c r="K480" s="3"/>
      <c r="L480" s="22"/>
    </row>
    <row r="481" spans="1:12" ht="15.75" customHeight="1">
      <c r="A481" s="2"/>
      <c r="B481" s="3"/>
      <c r="C481" s="22"/>
      <c r="K481" s="3"/>
      <c r="L481" s="22"/>
    </row>
    <row r="482" spans="1:12" ht="15.75" customHeight="1">
      <c r="A482" s="2"/>
      <c r="B482" s="3"/>
      <c r="C482" s="22"/>
      <c r="K482" s="3"/>
      <c r="L482" s="22"/>
    </row>
    <row r="483" spans="1:12" ht="15.75" customHeight="1">
      <c r="A483" s="2"/>
      <c r="B483" s="3"/>
      <c r="C483" s="22"/>
      <c r="K483" s="3"/>
      <c r="L483" s="22"/>
    </row>
    <row r="484" spans="1:12" ht="15.75" customHeight="1">
      <c r="A484" s="2"/>
      <c r="B484" s="3"/>
      <c r="C484" s="22"/>
      <c r="K484" s="3"/>
      <c r="L484" s="22"/>
    </row>
    <row r="485" spans="1:12" ht="15.75" customHeight="1">
      <c r="A485" s="2"/>
      <c r="B485" s="3"/>
      <c r="C485" s="22"/>
      <c r="K485" s="3"/>
      <c r="L485" s="22"/>
    </row>
    <row r="486" spans="1:12" ht="15.75" customHeight="1">
      <c r="A486" s="2"/>
      <c r="B486" s="3"/>
      <c r="C486" s="22"/>
      <c r="K486" s="3"/>
      <c r="L486" s="22"/>
    </row>
    <row r="487" spans="1:12" ht="15.75" customHeight="1">
      <c r="A487" s="2"/>
      <c r="B487" s="3"/>
      <c r="C487" s="22"/>
      <c r="K487" s="3"/>
      <c r="L487" s="22"/>
    </row>
    <row r="488" spans="1:12" ht="15.75" customHeight="1">
      <c r="A488" s="2"/>
      <c r="B488" s="3"/>
      <c r="C488" s="22"/>
      <c r="K488" s="3"/>
      <c r="L488" s="22"/>
    </row>
    <row r="489" spans="1:12" ht="15.75" customHeight="1">
      <c r="A489" s="2"/>
      <c r="B489" s="3"/>
      <c r="C489" s="22"/>
      <c r="K489" s="3"/>
      <c r="L489" s="22"/>
    </row>
    <row r="490" spans="1:12" ht="15.75" customHeight="1">
      <c r="A490" s="2"/>
      <c r="B490" s="3"/>
      <c r="C490" s="22"/>
      <c r="K490" s="3"/>
      <c r="L490" s="22"/>
    </row>
    <row r="491" spans="1:12" ht="15.75" customHeight="1">
      <c r="A491" s="2"/>
      <c r="B491" s="3"/>
      <c r="C491" s="22"/>
      <c r="K491" s="3"/>
      <c r="L491" s="22"/>
    </row>
    <row r="492" spans="1:12" ht="15.75" customHeight="1">
      <c r="A492" s="2"/>
      <c r="B492" s="3"/>
      <c r="C492" s="22"/>
      <c r="K492" s="3"/>
      <c r="L492" s="22"/>
    </row>
    <row r="493" spans="1:12" ht="15.75" customHeight="1">
      <c r="A493" s="2"/>
      <c r="B493" s="3"/>
      <c r="C493" s="22"/>
      <c r="K493" s="3"/>
      <c r="L493" s="22"/>
    </row>
    <row r="494" spans="1:12" ht="15.75" customHeight="1">
      <c r="A494" s="2"/>
      <c r="B494" s="3"/>
      <c r="C494" s="22"/>
      <c r="K494" s="3"/>
      <c r="L494" s="22"/>
    </row>
    <row r="495" spans="1:12" ht="15.75" customHeight="1">
      <c r="A495" s="2"/>
      <c r="B495" s="3"/>
      <c r="C495" s="22"/>
      <c r="K495" s="3"/>
      <c r="L495" s="22"/>
    </row>
    <row r="496" spans="1:12" ht="15.75" customHeight="1">
      <c r="A496" s="2"/>
      <c r="B496" s="3"/>
      <c r="C496" s="22"/>
      <c r="K496" s="3"/>
      <c r="L496" s="22"/>
    </row>
    <row r="497" spans="1:12" ht="15.75" customHeight="1">
      <c r="A497" s="2"/>
      <c r="B497" s="3"/>
      <c r="C497" s="22"/>
      <c r="K497" s="3"/>
      <c r="L497" s="22"/>
    </row>
    <row r="498" spans="1:12" ht="15.75" customHeight="1">
      <c r="A498" s="2"/>
      <c r="B498" s="3"/>
      <c r="C498" s="22"/>
      <c r="K498" s="3"/>
      <c r="L498" s="22"/>
    </row>
    <row r="499" spans="1:12" ht="15.75" customHeight="1">
      <c r="A499" s="2"/>
      <c r="B499" s="3"/>
      <c r="C499" s="22"/>
      <c r="K499" s="3"/>
      <c r="L499" s="22"/>
    </row>
    <row r="500" spans="1:12" ht="15.75" customHeight="1">
      <c r="A500" s="2"/>
      <c r="B500" s="3"/>
      <c r="C500" s="22"/>
      <c r="K500" s="3"/>
      <c r="L500" s="22"/>
    </row>
    <row r="501" spans="1:12" ht="15.75" customHeight="1">
      <c r="A501" s="2"/>
      <c r="B501" s="3"/>
      <c r="C501" s="22"/>
      <c r="K501" s="3"/>
      <c r="L501" s="22"/>
    </row>
    <row r="502" spans="1:12" ht="15.75" customHeight="1">
      <c r="A502" s="2"/>
      <c r="B502" s="3"/>
      <c r="C502" s="22"/>
      <c r="K502" s="3"/>
      <c r="L502" s="22"/>
    </row>
    <row r="503" spans="1:12" ht="15.75" customHeight="1">
      <c r="A503" s="2"/>
      <c r="B503" s="3"/>
      <c r="C503" s="22"/>
      <c r="K503" s="3"/>
      <c r="L503" s="22"/>
    </row>
    <row r="504" spans="1:12" ht="15.75" customHeight="1">
      <c r="A504" s="2"/>
      <c r="B504" s="3"/>
      <c r="C504" s="22"/>
      <c r="K504" s="3"/>
      <c r="L504" s="22"/>
    </row>
    <row r="505" spans="1:12" ht="15.75" customHeight="1">
      <c r="A505" s="2"/>
      <c r="B505" s="3"/>
      <c r="C505" s="22"/>
      <c r="K505" s="3"/>
      <c r="L505" s="22"/>
    </row>
    <row r="506" spans="1:12" ht="15.75" customHeight="1">
      <c r="A506" s="2"/>
      <c r="B506" s="3"/>
      <c r="C506" s="22"/>
      <c r="K506" s="3"/>
      <c r="L506" s="22"/>
    </row>
    <row r="507" spans="1:12" ht="15.75" customHeight="1">
      <c r="A507" s="2"/>
      <c r="B507" s="3"/>
      <c r="C507" s="22"/>
      <c r="K507" s="3"/>
      <c r="L507" s="22"/>
    </row>
    <row r="508" spans="1:12" ht="15.75" customHeight="1">
      <c r="A508" s="2"/>
      <c r="B508" s="3"/>
      <c r="C508" s="22"/>
      <c r="K508" s="3"/>
      <c r="L508" s="22"/>
    </row>
    <row r="509" spans="1:12" ht="15.75" customHeight="1">
      <c r="A509" s="2"/>
      <c r="B509" s="3"/>
      <c r="C509" s="22"/>
      <c r="K509" s="3"/>
      <c r="L509" s="22"/>
    </row>
    <row r="510" spans="1:12" ht="15.75" customHeight="1">
      <c r="A510" s="2"/>
      <c r="B510" s="3"/>
      <c r="C510" s="22"/>
      <c r="K510" s="3"/>
      <c r="L510" s="22"/>
    </row>
    <row r="511" spans="1:12" ht="15.75" customHeight="1">
      <c r="A511" s="2"/>
      <c r="B511" s="3"/>
      <c r="C511" s="22"/>
      <c r="K511" s="3"/>
      <c r="L511" s="22"/>
    </row>
    <row r="512" spans="1:12" ht="15.75" customHeight="1">
      <c r="A512" s="2"/>
      <c r="B512" s="3"/>
      <c r="C512" s="22"/>
      <c r="K512" s="3"/>
      <c r="L512" s="22"/>
    </row>
    <row r="513" spans="1:12" ht="15.75" customHeight="1">
      <c r="A513" s="2"/>
      <c r="B513" s="3"/>
      <c r="C513" s="22"/>
      <c r="K513" s="3"/>
      <c r="L513" s="22"/>
    </row>
    <row r="514" spans="1:12" ht="15.75" customHeight="1">
      <c r="A514" s="2"/>
      <c r="B514" s="3"/>
      <c r="C514" s="22"/>
      <c r="K514" s="3"/>
      <c r="L514" s="22"/>
    </row>
    <row r="515" spans="1:12" ht="15.75" customHeight="1">
      <c r="A515" s="2"/>
      <c r="B515" s="3"/>
      <c r="C515" s="22"/>
      <c r="K515" s="3"/>
      <c r="L515" s="22"/>
    </row>
    <row r="516" spans="1:12" ht="15.75" customHeight="1">
      <c r="A516" s="2"/>
      <c r="B516" s="3"/>
      <c r="C516" s="22"/>
      <c r="K516" s="3"/>
      <c r="L516" s="22"/>
    </row>
    <row r="517" spans="1:12" ht="15.75" customHeight="1">
      <c r="A517" s="2"/>
      <c r="B517" s="3"/>
      <c r="C517" s="22"/>
      <c r="K517" s="3"/>
      <c r="L517" s="22"/>
    </row>
    <row r="518" spans="1:12" ht="15.75" customHeight="1">
      <c r="A518" s="2"/>
      <c r="B518" s="3"/>
      <c r="C518" s="22"/>
      <c r="K518" s="3"/>
      <c r="L518" s="22"/>
    </row>
    <row r="519" spans="1:12" ht="15.75" customHeight="1">
      <c r="A519" s="2"/>
      <c r="B519" s="3"/>
      <c r="C519" s="22"/>
      <c r="K519" s="3"/>
      <c r="L519" s="22"/>
    </row>
    <row r="520" spans="1:12" ht="15.75" customHeight="1">
      <c r="A520" s="2"/>
      <c r="B520" s="3"/>
      <c r="C520" s="22"/>
      <c r="K520" s="3"/>
      <c r="L520" s="22"/>
    </row>
    <row r="521" spans="1:12" ht="15.75" customHeight="1">
      <c r="A521" s="2"/>
      <c r="B521" s="3"/>
      <c r="C521" s="22"/>
      <c r="K521" s="3"/>
      <c r="L521" s="22"/>
    </row>
    <row r="522" spans="1:12" ht="15.75" customHeight="1">
      <c r="A522" s="2"/>
      <c r="B522" s="3"/>
      <c r="C522" s="22"/>
      <c r="K522" s="3"/>
      <c r="L522" s="22"/>
    </row>
    <row r="523" spans="1:12" ht="15.75" customHeight="1">
      <c r="A523" s="2"/>
      <c r="B523" s="3"/>
      <c r="C523" s="22"/>
      <c r="K523" s="3"/>
      <c r="L523" s="22"/>
    </row>
    <row r="524" spans="1:12" ht="15.75" customHeight="1">
      <c r="A524" s="2"/>
      <c r="B524" s="3"/>
      <c r="C524" s="22"/>
      <c r="K524" s="3"/>
      <c r="L524" s="22"/>
    </row>
    <row r="525" spans="1:12" ht="15.75" customHeight="1">
      <c r="A525" s="2"/>
      <c r="B525" s="3"/>
      <c r="C525" s="22"/>
      <c r="K525" s="3"/>
      <c r="L525" s="22"/>
    </row>
    <row r="526" spans="1:12" ht="15.75" customHeight="1">
      <c r="A526" s="2"/>
      <c r="B526" s="3"/>
      <c r="C526" s="22"/>
      <c r="K526" s="3"/>
      <c r="L526" s="22"/>
    </row>
    <row r="527" spans="1:12" ht="15.75" customHeight="1">
      <c r="A527" s="2"/>
      <c r="B527" s="3"/>
      <c r="C527" s="22"/>
      <c r="K527" s="3"/>
      <c r="L527" s="22"/>
    </row>
    <row r="528" spans="1:12" ht="15.75" customHeight="1">
      <c r="A528" s="2"/>
      <c r="B528" s="3"/>
      <c r="C528" s="22"/>
      <c r="K528" s="3"/>
      <c r="L528" s="22"/>
    </row>
    <row r="529" spans="1:12" ht="15.75" customHeight="1">
      <c r="A529" s="2"/>
      <c r="B529" s="3"/>
      <c r="C529" s="22"/>
      <c r="K529" s="3"/>
      <c r="L529" s="22"/>
    </row>
    <row r="530" spans="1:12" ht="15.75" customHeight="1">
      <c r="A530" s="2"/>
      <c r="B530" s="3"/>
      <c r="C530" s="22"/>
      <c r="K530" s="3"/>
      <c r="L530" s="22"/>
    </row>
    <row r="531" spans="1:12" ht="15.75" customHeight="1">
      <c r="A531" s="2"/>
      <c r="B531" s="3"/>
      <c r="C531" s="22"/>
      <c r="K531" s="3"/>
      <c r="L531" s="22"/>
    </row>
    <row r="532" spans="1:12" ht="15.75" customHeight="1">
      <c r="A532" s="2"/>
      <c r="B532" s="3"/>
      <c r="C532" s="22"/>
      <c r="K532" s="3"/>
      <c r="L532" s="22"/>
    </row>
    <row r="533" spans="1:12" ht="15.75" customHeight="1">
      <c r="A533" s="2"/>
      <c r="B533" s="3"/>
      <c r="C533" s="22"/>
      <c r="K533" s="3"/>
      <c r="L533" s="22"/>
    </row>
    <row r="534" spans="1:12" ht="15.75" customHeight="1">
      <c r="A534" s="2"/>
      <c r="B534" s="3"/>
      <c r="C534" s="22"/>
      <c r="K534" s="3"/>
      <c r="L534" s="22"/>
    </row>
    <row r="535" spans="1:12" ht="15.75" customHeight="1">
      <c r="A535" s="2"/>
      <c r="B535" s="3"/>
      <c r="C535" s="22"/>
      <c r="K535" s="3"/>
      <c r="L535" s="22"/>
    </row>
    <row r="536" spans="1:12" ht="15.75" customHeight="1">
      <c r="A536" s="2"/>
      <c r="B536" s="3"/>
      <c r="C536" s="22"/>
      <c r="K536" s="3"/>
      <c r="L536" s="22"/>
    </row>
    <row r="537" spans="1:12" ht="15.75" customHeight="1">
      <c r="A537" s="2"/>
      <c r="B537" s="3"/>
      <c r="C537" s="22"/>
      <c r="K537" s="3"/>
      <c r="L537" s="22"/>
    </row>
    <row r="538" spans="1:12" ht="15.75" customHeight="1">
      <c r="A538" s="2"/>
      <c r="B538" s="3"/>
      <c r="C538" s="22"/>
      <c r="K538" s="3"/>
      <c r="L538" s="22"/>
    </row>
    <row r="539" spans="1:12" ht="15.75" customHeight="1">
      <c r="A539" s="2"/>
      <c r="B539" s="3"/>
      <c r="C539" s="22"/>
      <c r="K539" s="3"/>
      <c r="L539" s="22"/>
    </row>
    <row r="540" spans="1:12" ht="15.75" customHeight="1">
      <c r="A540" s="2"/>
      <c r="B540" s="3"/>
      <c r="C540" s="22"/>
      <c r="K540" s="3"/>
      <c r="L540" s="22"/>
    </row>
    <row r="541" spans="1:12" ht="15.75" customHeight="1">
      <c r="A541" s="2"/>
      <c r="B541" s="3"/>
      <c r="C541" s="22"/>
      <c r="K541" s="3"/>
      <c r="L541" s="22"/>
    </row>
    <row r="542" spans="1:12" ht="15.75" customHeight="1">
      <c r="A542" s="2"/>
      <c r="B542" s="3"/>
      <c r="C542" s="22"/>
      <c r="K542" s="3"/>
      <c r="L542" s="22"/>
    </row>
    <row r="543" spans="1:12" ht="15.75" customHeight="1">
      <c r="A543" s="2"/>
      <c r="B543" s="3"/>
      <c r="C543" s="22"/>
      <c r="K543" s="3"/>
      <c r="L543" s="22"/>
    </row>
    <row r="544" spans="1:12" ht="15.75" customHeight="1">
      <c r="A544" s="2"/>
      <c r="B544" s="3"/>
      <c r="C544" s="22"/>
      <c r="K544" s="3"/>
      <c r="L544" s="22"/>
    </row>
    <row r="545" spans="1:12" ht="15.75" customHeight="1">
      <c r="A545" s="2"/>
      <c r="B545" s="3"/>
      <c r="C545" s="22"/>
      <c r="K545" s="3"/>
      <c r="L545" s="22"/>
    </row>
    <row r="546" spans="1:12" ht="15.75" customHeight="1">
      <c r="A546" s="2"/>
      <c r="B546" s="3"/>
      <c r="C546" s="22"/>
      <c r="K546" s="3"/>
      <c r="L546" s="22"/>
    </row>
    <row r="547" spans="1:12" ht="15.75" customHeight="1">
      <c r="A547" s="2"/>
      <c r="B547" s="3"/>
      <c r="C547" s="22"/>
      <c r="K547" s="3"/>
      <c r="L547" s="22"/>
    </row>
    <row r="548" spans="1:12" ht="15.75" customHeight="1">
      <c r="A548" s="2"/>
      <c r="B548" s="3"/>
      <c r="C548" s="22"/>
      <c r="K548" s="3"/>
      <c r="L548" s="22"/>
    </row>
    <row r="549" spans="1:12" ht="15.75" customHeight="1">
      <c r="A549" s="2"/>
      <c r="B549" s="3"/>
      <c r="C549" s="22"/>
      <c r="K549" s="3"/>
      <c r="L549" s="22"/>
    </row>
    <row r="550" spans="1:12" ht="15.75" customHeight="1">
      <c r="A550" s="2"/>
      <c r="B550" s="3"/>
      <c r="C550" s="22"/>
      <c r="K550" s="3"/>
      <c r="L550" s="22"/>
    </row>
    <row r="551" spans="1:12" ht="15.75" customHeight="1">
      <c r="A551" s="2"/>
      <c r="B551" s="3"/>
      <c r="C551" s="22"/>
      <c r="K551" s="3"/>
      <c r="L551" s="22"/>
    </row>
    <row r="552" spans="1:12" ht="15.75" customHeight="1">
      <c r="A552" s="2"/>
      <c r="B552" s="3"/>
      <c r="C552" s="22"/>
      <c r="K552" s="3"/>
      <c r="L552" s="22"/>
    </row>
    <row r="553" spans="1:12" ht="15.75" customHeight="1">
      <c r="A553" s="2"/>
      <c r="B553" s="3"/>
      <c r="C553" s="22"/>
      <c r="K553" s="3"/>
      <c r="L553" s="22"/>
    </row>
    <row r="554" spans="1:12" ht="15.75" customHeight="1">
      <c r="A554" s="2"/>
      <c r="B554" s="3"/>
      <c r="C554" s="22"/>
      <c r="K554" s="3"/>
      <c r="L554" s="22"/>
    </row>
    <row r="555" spans="1:12" ht="15.75" customHeight="1">
      <c r="A555" s="2"/>
      <c r="B555" s="3"/>
      <c r="C555" s="22"/>
      <c r="K555" s="3"/>
      <c r="L555" s="22"/>
    </row>
    <row r="556" spans="1:12" ht="15.75" customHeight="1">
      <c r="A556" s="2"/>
      <c r="B556" s="3"/>
      <c r="C556" s="22"/>
      <c r="K556" s="3"/>
      <c r="L556" s="22"/>
    </row>
    <row r="557" spans="1:12" ht="15.75" customHeight="1">
      <c r="A557" s="2"/>
      <c r="B557" s="3"/>
      <c r="C557" s="22"/>
      <c r="K557" s="3"/>
      <c r="L557" s="22"/>
    </row>
    <row r="558" spans="1:12" ht="15.75" customHeight="1">
      <c r="A558" s="2"/>
      <c r="B558" s="3"/>
      <c r="C558" s="22"/>
      <c r="K558" s="3"/>
      <c r="L558" s="22"/>
    </row>
    <row r="559" spans="1:12" ht="15.75" customHeight="1">
      <c r="A559" s="2"/>
      <c r="B559" s="3"/>
      <c r="C559" s="22"/>
      <c r="K559" s="3"/>
      <c r="L559" s="22"/>
    </row>
    <row r="560" spans="1:12" ht="15.75" customHeight="1">
      <c r="A560" s="2"/>
      <c r="B560" s="3"/>
      <c r="C560" s="22"/>
      <c r="K560" s="3"/>
      <c r="L560" s="22"/>
    </row>
    <row r="561" spans="1:12" ht="15.75" customHeight="1">
      <c r="A561" s="2"/>
      <c r="B561" s="3"/>
      <c r="C561" s="22"/>
      <c r="K561" s="3"/>
      <c r="L561" s="22"/>
    </row>
    <row r="562" spans="1:12" ht="15.75" customHeight="1">
      <c r="A562" s="2"/>
      <c r="B562" s="3"/>
      <c r="C562" s="22"/>
      <c r="K562" s="3"/>
      <c r="L562" s="22"/>
    </row>
    <row r="563" spans="1:12" ht="15.75" customHeight="1">
      <c r="A563" s="2"/>
      <c r="B563" s="3"/>
      <c r="C563" s="22"/>
      <c r="K563" s="3"/>
      <c r="L563" s="22"/>
    </row>
    <row r="564" spans="1:12" ht="15.75" customHeight="1">
      <c r="A564" s="2"/>
      <c r="B564" s="3"/>
      <c r="C564" s="22"/>
      <c r="K564" s="3"/>
      <c r="L564" s="22"/>
    </row>
    <row r="565" spans="1:12" ht="15.75" customHeight="1">
      <c r="A565" s="2"/>
      <c r="B565" s="3"/>
      <c r="C565" s="22"/>
      <c r="K565" s="3"/>
      <c r="L565" s="22"/>
    </row>
    <row r="566" spans="1:12" ht="15.75" customHeight="1">
      <c r="A566" s="2"/>
      <c r="B566" s="3"/>
      <c r="C566" s="22"/>
      <c r="K566" s="3"/>
      <c r="L566" s="22"/>
    </row>
    <row r="567" spans="1:12" ht="15.75" customHeight="1">
      <c r="A567" s="2"/>
      <c r="B567" s="3"/>
      <c r="C567" s="22"/>
      <c r="K567" s="3"/>
      <c r="L567" s="22"/>
    </row>
    <row r="568" spans="1:12" ht="15.75" customHeight="1">
      <c r="A568" s="2"/>
      <c r="B568" s="3"/>
      <c r="C568" s="22"/>
      <c r="K568" s="3"/>
      <c r="L568" s="22"/>
    </row>
    <row r="569" spans="1:12" ht="15.75" customHeight="1">
      <c r="A569" s="2"/>
      <c r="B569" s="3"/>
      <c r="C569" s="22"/>
      <c r="K569" s="3"/>
      <c r="L569" s="22"/>
    </row>
    <row r="570" spans="1:12" ht="15.75" customHeight="1">
      <c r="A570" s="2"/>
      <c r="B570" s="3"/>
      <c r="C570" s="22"/>
      <c r="K570" s="3"/>
      <c r="L570" s="22"/>
    </row>
    <row r="571" spans="1:12" ht="15.75" customHeight="1">
      <c r="A571" s="2"/>
      <c r="B571" s="3"/>
      <c r="C571" s="22"/>
      <c r="K571" s="3"/>
      <c r="L571" s="22"/>
    </row>
    <row r="572" spans="1:12" ht="15.75" customHeight="1">
      <c r="A572" s="2"/>
      <c r="B572" s="3"/>
      <c r="C572" s="22"/>
      <c r="K572" s="3"/>
      <c r="L572" s="22"/>
    </row>
    <row r="573" spans="1:12" ht="15.75" customHeight="1">
      <c r="A573" s="2"/>
      <c r="B573" s="3"/>
      <c r="C573" s="22"/>
      <c r="K573" s="3"/>
      <c r="L573" s="22"/>
    </row>
    <row r="574" spans="1:12" ht="15.75" customHeight="1">
      <c r="A574" s="2"/>
      <c r="B574" s="3"/>
      <c r="C574" s="22"/>
      <c r="K574" s="3"/>
      <c r="L574" s="22"/>
    </row>
    <row r="575" spans="1:12" ht="15.75" customHeight="1">
      <c r="A575" s="2"/>
      <c r="B575" s="3"/>
      <c r="C575" s="22"/>
      <c r="K575" s="3"/>
      <c r="L575" s="22"/>
    </row>
    <row r="576" spans="1:12" ht="15.75" customHeight="1">
      <c r="A576" s="2"/>
      <c r="B576" s="3"/>
      <c r="C576" s="22"/>
      <c r="K576" s="3"/>
      <c r="L576" s="22"/>
    </row>
    <row r="577" spans="1:12" ht="15.75" customHeight="1">
      <c r="A577" s="2"/>
      <c r="B577" s="3"/>
      <c r="C577" s="22"/>
      <c r="K577" s="3"/>
      <c r="L577" s="22"/>
    </row>
    <row r="578" spans="1:12" ht="15.75" customHeight="1">
      <c r="A578" s="2"/>
      <c r="B578" s="3"/>
      <c r="C578" s="22"/>
      <c r="K578" s="3"/>
      <c r="L578" s="22"/>
    </row>
    <row r="579" spans="1:12" ht="15.75" customHeight="1">
      <c r="A579" s="2"/>
      <c r="B579" s="3"/>
      <c r="C579" s="22"/>
      <c r="K579" s="3"/>
      <c r="L579" s="22"/>
    </row>
    <row r="580" spans="1:12" ht="15.75" customHeight="1">
      <c r="A580" s="2"/>
      <c r="B580" s="3"/>
      <c r="C580" s="22"/>
      <c r="K580" s="3"/>
      <c r="L580" s="22"/>
    </row>
    <row r="581" spans="1:12" ht="15.75" customHeight="1">
      <c r="A581" s="2"/>
      <c r="B581" s="3"/>
      <c r="C581" s="22"/>
      <c r="K581" s="3"/>
      <c r="L581" s="22"/>
    </row>
    <row r="582" spans="1:12" ht="15.75" customHeight="1">
      <c r="A582" s="2"/>
      <c r="B582" s="3"/>
      <c r="C582" s="22"/>
      <c r="K582" s="3"/>
      <c r="L582" s="22"/>
    </row>
    <row r="583" spans="1:12" ht="15.75" customHeight="1">
      <c r="A583" s="2"/>
      <c r="B583" s="3"/>
      <c r="C583" s="22"/>
      <c r="K583" s="3"/>
      <c r="L583" s="22"/>
    </row>
    <row r="584" spans="1:12" ht="15.75" customHeight="1">
      <c r="A584" s="2"/>
      <c r="B584" s="3"/>
      <c r="C584" s="22"/>
      <c r="K584" s="3"/>
      <c r="L584" s="22"/>
    </row>
    <row r="585" spans="1:12" ht="15.75" customHeight="1">
      <c r="A585" s="2"/>
      <c r="B585" s="3"/>
      <c r="C585" s="22"/>
      <c r="K585" s="3"/>
      <c r="L585" s="22"/>
    </row>
    <row r="586" spans="1:12" ht="15.75" customHeight="1">
      <c r="A586" s="2"/>
      <c r="B586" s="3"/>
      <c r="C586" s="22"/>
      <c r="K586" s="3"/>
      <c r="L586" s="22"/>
    </row>
    <row r="587" spans="1:12" ht="15.75" customHeight="1">
      <c r="A587" s="2"/>
      <c r="B587" s="3"/>
      <c r="C587" s="22"/>
      <c r="K587" s="3"/>
      <c r="L587" s="22"/>
    </row>
    <row r="588" spans="1:12" ht="15.75" customHeight="1">
      <c r="A588" s="2"/>
      <c r="B588" s="3"/>
      <c r="C588" s="22"/>
      <c r="K588" s="3"/>
      <c r="L588" s="22"/>
    </row>
    <row r="589" spans="1:12" ht="15.75" customHeight="1">
      <c r="A589" s="2"/>
      <c r="B589" s="3"/>
      <c r="C589" s="22"/>
      <c r="K589" s="3"/>
      <c r="L589" s="22"/>
    </row>
    <row r="590" spans="1:12" ht="15.75" customHeight="1">
      <c r="A590" s="2"/>
      <c r="B590" s="3"/>
      <c r="C590" s="22"/>
      <c r="K590" s="3"/>
      <c r="L590" s="22"/>
    </row>
    <row r="591" spans="1:12" ht="15.75" customHeight="1">
      <c r="A591" s="2"/>
      <c r="B591" s="3"/>
      <c r="C591" s="22"/>
      <c r="K591" s="3"/>
      <c r="L591" s="22"/>
    </row>
    <row r="592" spans="1:12" ht="15.75" customHeight="1">
      <c r="A592" s="2"/>
      <c r="B592" s="3"/>
      <c r="C592" s="22"/>
      <c r="K592" s="3"/>
      <c r="L592" s="22"/>
    </row>
    <row r="593" spans="1:12" ht="15.75" customHeight="1">
      <c r="A593" s="2"/>
      <c r="B593" s="3"/>
      <c r="C593" s="22"/>
      <c r="K593" s="3"/>
      <c r="L593" s="22"/>
    </row>
    <row r="594" spans="1:12" ht="15.75" customHeight="1">
      <c r="A594" s="2"/>
      <c r="B594" s="3"/>
      <c r="C594" s="22"/>
      <c r="K594" s="3"/>
      <c r="L594" s="22"/>
    </row>
    <row r="595" spans="1:12" ht="15.75" customHeight="1">
      <c r="A595" s="2"/>
      <c r="B595" s="3"/>
      <c r="C595" s="22"/>
      <c r="K595" s="3"/>
      <c r="L595" s="22"/>
    </row>
    <row r="596" spans="1:12" ht="15.75" customHeight="1">
      <c r="A596" s="2"/>
      <c r="B596" s="3"/>
      <c r="C596" s="22"/>
      <c r="K596" s="3"/>
      <c r="L596" s="22"/>
    </row>
    <row r="597" spans="1:12" ht="15.75" customHeight="1">
      <c r="A597" s="2"/>
      <c r="B597" s="3"/>
      <c r="C597" s="22"/>
      <c r="K597" s="3"/>
      <c r="L597" s="22"/>
    </row>
    <row r="598" spans="1:12" ht="15.75" customHeight="1">
      <c r="A598" s="2"/>
      <c r="B598" s="3"/>
      <c r="C598" s="22"/>
      <c r="K598" s="3"/>
      <c r="L598" s="22"/>
    </row>
    <row r="599" spans="1:12" ht="15.75" customHeight="1">
      <c r="A599" s="2"/>
      <c r="B599" s="3"/>
      <c r="C599" s="22"/>
      <c r="K599" s="3"/>
      <c r="L599" s="22"/>
    </row>
    <row r="600" spans="1:12" ht="15.75" customHeight="1">
      <c r="A600" s="2"/>
      <c r="B600" s="3"/>
      <c r="C600" s="22"/>
      <c r="K600" s="3"/>
      <c r="L600" s="22"/>
    </row>
    <row r="601" spans="1:12" ht="15.75" customHeight="1">
      <c r="A601" s="2"/>
      <c r="B601" s="3"/>
      <c r="C601" s="22"/>
      <c r="K601" s="3"/>
      <c r="L601" s="22"/>
    </row>
    <row r="602" spans="1:12" ht="15.75" customHeight="1">
      <c r="A602" s="2"/>
      <c r="B602" s="3"/>
      <c r="C602" s="22"/>
      <c r="K602" s="3"/>
      <c r="L602" s="22"/>
    </row>
    <row r="603" spans="1:12" ht="15.75" customHeight="1">
      <c r="A603" s="2"/>
      <c r="B603" s="3"/>
      <c r="C603" s="22"/>
      <c r="K603" s="3"/>
      <c r="L603" s="22"/>
    </row>
    <row r="604" spans="1:12" ht="15.75" customHeight="1">
      <c r="A604" s="2"/>
      <c r="B604" s="3"/>
      <c r="C604" s="22"/>
      <c r="K604" s="3"/>
      <c r="L604" s="22"/>
    </row>
    <row r="605" spans="1:12" ht="15.75" customHeight="1">
      <c r="A605" s="2"/>
      <c r="B605" s="3"/>
      <c r="C605" s="22"/>
      <c r="K605" s="3"/>
      <c r="L605" s="22"/>
    </row>
    <row r="606" spans="1:12" ht="15.75" customHeight="1">
      <c r="A606" s="2"/>
      <c r="B606" s="3"/>
      <c r="C606" s="22"/>
      <c r="K606" s="3"/>
      <c r="L606" s="22"/>
    </row>
    <row r="607" spans="1:12" ht="15.75" customHeight="1">
      <c r="A607" s="2"/>
      <c r="B607" s="3"/>
      <c r="C607" s="22"/>
      <c r="K607" s="3"/>
      <c r="L607" s="22"/>
    </row>
    <row r="608" spans="1:12" ht="15.75" customHeight="1">
      <c r="A608" s="2"/>
      <c r="B608" s="3"/>
      <c r="C608" s="22"/>
      <c r="K608" s="3"/>
      <c r="L608" s="22"/>
    </row>
    <row r="609" spans="1:12" ht="15.75" customHeight="1">
      <c r="A609" s="2"/>
      <c r="B609" s="3"/>
      <c r="C609" s="22"/>
      <c r="K609" s="3"/>
      <c r="L609" s="22"/>
    </row>
    <row r="610" spans="1:12" ht="15.75" customHeight="1">
      <c r="A610" s="2"/>
      <c r="B610" s="3"/>
      <c r="C610" s="22"/>
      <c r="K610" s="3"/>
      <c r="L610" s="22"/>
    </row>
    <row r="611" spans="1:12" ht="15.75" customHeight="1">
      <c r="A611" s="2"/>
      <c r="B611" s="3"/>
      <c r="C611" s="22"/>
      <c r="K611" s="3"/>
      <c r="L611" s="22"/>
    </row>
    <row r="612" spans="1:12" ht="15.75" customHeight="1">
      <c r="A612" s="2"/>
      <c r="B612" s="3"/>
      <c r="C612" s="22"/>
      <c r="K612" s="3"/>
      <c r="L612" s="22"/>
    </row>
    <row r="613" spans="1:12" ht="15.75" customHeight="1">
      <c r="A613" s="2"/>
      <c r="B613" s="3"/>
      <c r="C613" s="22"/>
      <c r="K613" s="3"/>
      <c r="L613" s="22"/>
    </row>
    <row r="614" spans="1:12" ht="15.75" customHeight="1">
      <c r="A614" s="2"/>
      <c r="B614" s="3"/>
      <c r="C614" s="22"/>
      <c r="K614" s="3"/>
      <c r="L614" s="22"/>
    </row>
    <row r="615" spans="1:12" ht="15.75" customHeight="1">
      <c r="A615" s="2"/>
      <c r="B615" s="3"/>
      <c r="C615" s="22"/>
      <c r="K615" s="3"/>
      <c r="L615" s="22"/>
    </row>
    <row r="616" spans="1:12" ht="15.75" customHeight="1">
      <c r="A616" s="2"/>
      <c r="B616" s="3"/>
      <c r="C616" s="22"/>
      <c r="K616" s="3"/>
      <c r="L616" s="22"/>
    </row>
    <row r="617" spans="1:12" ht="15.75" customHeight="1">
      <c r="A617" s="2"/>
      <c r="B617" s="3"/>
      <c r="C617" s="22"/>
      <c r="K617" s="3"/>
      <c r="L617" s="22"/>
    </row>
    <row r="618" spans="1:12" ht="15.75" customHeight="1">
      <c r="A618" s="2"/>
      <c r="B618" s="3"/>
      <c r="C618" s="22"/>
      <c r="K618" s="3"/>
      <c r="L618" s="22"/>
    </row>
    <row r="619" spans="1:12" ht="15.75" customHeight="1">
      <c r="A619" s="2"/>
      <c r="B619" s="3"/>
      <c r="C619" s="22"/>
      <c r="K619" s="3"/>
      <c r="L619" s="22"/>
    </row>
    <row r="620" spans="1:12" ht="15.75" customHeight="1">
      <c r="A620" s="2"/>
      <c r="B620" s="3"/>
      <c r="C620" s="22"/>
      <c r="K620" s="3"/>
      <c r="L620" s="22"/>
    </row>
    <row r="621" spans="1:12" ht="15.75" customHeight="1">
      <c r="A621" s="2"/>
      <c r="B621" s="3"/>
      <c r="C621" s="22"/>
      <c r="K621" s="3"/>
      <c r="L621" s="22"/>
    </row>
    <row r="622" spans="1:12" ht="15.75" customHeight="1">
      <c r="A622" s="2"/>
      <c r="B622" s="3"/>
      <c r="C622" s="22"/>
      <c r="K622" s="3"/>
      <c r="L622" s="22"/>
    </row>
    <row r="623" spans="1:12" ht="15.75" customHeight="1">
      <c r="A623" s="2"/>
      <c r="B623" s="3"/>
      <c r="C623" s="22"/>
      <c r="K623" s="3"/>
      <c r="L623" s="22"/>
    </row>
    <row r="624" spans="1:12" ht="15.75" customHeight="1">
      <c r="A624" s="2"/>
      <c r="B624" s="3"/>
      <c r="C624" s="22"/>
      <c r="K624" s="3"/>
      <c r="L624" s="22"/>
    </row>
    <row r="625" spans="1:12" ht="15.75" customHeight="1">
      <c r="A625" s="2"/>
      <c r="B625" s="3"/>
      <c r="C625" s="22"/>
      <c r="K625" s="3"/>
      <c r="L625" s="22"/>
    </row>
    <row r="626" spans="1:12" ht="15.75" customHeight="1">
      <c r="A626" s="2"/>
      <c r="B626" s="3"/>
      <c r="C626" s="22"/>
      <c r="K626" s="3"/>
      <c r="L626" s="22"/>
    </row>
    <row r="627" spans="1:12" ht="15.75" customHeight="1">
      <c r="A627" s="2"/>
      <c r="B627" s="3"/>
      <c r="C627" s="22"/>
      <c r="K627" s="3"/>
      <c r="L627" s="22"/>
    </row>
    <row r="628" spans="1:12" ht="15.75" customHeight="1">
      <c r="A628" s="2"/>
      <c r="B628" s="3"/>
      <c r="C628" s="22"/>
      <c r="K628" s="3"/>
      <c r="L628" s="22"/>
    </row>
    <row r="629" spans="1:12" ht="15.75" customHeight="1">
      <c r="A629" s="2"/>
      <c r="B629" s="3"/>
      <c r="C629" s="22"/>
      <c r="K629" s="3"/>
      <c r="L629" s="22"/>
    </row>
    <row r="630" spans="1:12" ht="15.75" customHeight="1">
      <c r="A630" s="2"/>
      <c r="B630" s="3"/>
      <c r="C630" s="22"/>
      <c r="K630" s="3"/>
      <c r="L630" s="22"/>
    </row>
    <row r="631" spans="1:12" ht="15.75" customHeight="1">
      <c r="A631" s="2"/>
      <c r="B631" s="3"/>
      <c r="C631" s="22"/>
      <c r="K631" s="3"/>
      <c r="L631" s="22"/>
    </row>
    <row r="632" spans="1:12" ht="15.75" customHeight="1">
      <c r="A632" s="2"/>
      <c r="B632" s="3"/>
      <c r="C632" s="22"/>
      <c r="K632" s="3"/>
      <c r="L632" s="22"/>
    </row>
    <row r="633" spans="1:12" ht="15.75" customHeight="1">
      <c r="A633" s="2"/>
      <c r="B633" s="3"/>
      <c r="C633" s="22"/>
      <c r="K633" s="3"/>
      <c r="L633" s="22"/>
    </row>
    <row r="634" spans="1:12" ht="15.75" customHeight="1">
      <c r="A634" s="2"/>
      <c r="B634" s="3"/>
      <c r="C634" s="22"/>
      <c r="K634" s="3"/>
      <c r="L634" s="22"/>
    </row>
    <row r="635" spans="1:12" ht="15.75" customHeight="1">
      <c r="A635" s="2"/>
      <c r="B635" s="3"/>
      <c r="C635" s="22"/>
      <c r="K635" s="3"/>
      <c r="L635" s="22"/>
    </row>
    <row r="636" spans="1:12" ht="15.75" customHeight="1">
      <c r="A636" s="2"/>
      <c r="B636" s="3"/>
      <c r="C636" s="22"/>
      <c r="K636" s="3"/>
      <c r="L636" s="22"/>
    </row>
    <row r="637" spans="1:12" ht="15.75" customHeight="1">
      <c r="A637" s="2"/>
      <c r="B637" s="3"/>
      <c r="C637" s="22"/>
      <c r="K637" s="3"/>
      <c r="L637" s="22"/>
    </row>
    <row r="638" spans="1:12" ht="15.75" customHeight="1">
      <c r="A638" s="2"/>
      <c r="B638" s="3"/>
      <c r="C638" s="22"/>
      <c r="K638" s="3"/>
      <c r="L638" s="22"/>
    </row>
    <row r="639" spans="1:12" ht="15.75" customHeight="1">
      <c r="A639" s="2"/>
      <c r="B639" s="3"/>
      <c r="C639" s="22"/>
      <c r="K639" s="3"/>
      <c r="L639" s="22"/>
    </row>
    <row r="640" spans="1:12" ht="15.75" customHeight="1">
      <c r="A640" s="2"/>
      <c r="B640" s="3"/>
      <c r="C640" s="22"/>
      <c r="K640" s="3"/>
      <c r="L640" s="22"/>
    </row>
    <row r="641" spans="1:12" ht="15.75" customHeight="1">
      <c r="A641" s="2"/>
      <c r="B641" s="3"/>
      <c r="C641" s="22"/>
      <c r="K641" s="3"/>
      <c r="L641" s="22"/>
    </row>
    <row r="642" spans="1:12" ht="15.75" customHeight="1">
      <c r="A642" s="2"/>
      <c r="B642" s="3"/>
      <c r="C642" s="22"/>
      <c r="K642" s="3"/>
      <c r="L642" s="22"/>
    </row>
    <row r="643" spans="1:12" ht="15.75" customHeight="1">
      <c r="A643" s="2"/>
      <c r="B643" s="3"/>
      <c r="C643" s="22"/>
      <c r="K643" s="3"/>
      <c r="L643" s="22"/>
    </row>
    <row r="644" spans="1:12" ht="15.75" customHeight="1">
      <c r="A644" s="2"/>
      <c r="B644" s="3"/>
      <c r="C644" s="22"/>
      <c r="K644" s="3"/>
      <c r="L644" s="22"/>
    </row>
    <row r="645" spans="1:12" ht="15.75" customHeight="1">
      <c r="A645" s="2"/>
      <c r="B645" s="3"/>
      <c r="C645" s="22"/>
      <c r="K645" s="3"/>
      <c r="L645" s="22"/>
    </row>
    <row r="646" spans="1:12" ht="15.75" customHeight="1">
      <c r="A646" s="2"/>
      <c r="B646" s="3"/>
      <c r="C646" s="22"/>
      <c r="K646" s="3"/>
      <c r="L646" s="22"/>
    </row>
    <row r="647" spans="1:12" ht="15.75" customHeight="1">
      <c r="A647" s="2"/>
      <c r="B647" s="3"/>
      <c r="C647" s="22"/>
      <c r="K647" s="3"/>
      <c r="L647" s="22"/>
    </row>
    <row r="648" spans="1:12" ht="15.75" customHeight="1">
      <c r="A648" s="2"/>
      <c r="B648" s="3"/>
      <c r="C648" s="22"/>
      <c r="K648" s="3"/>
      <c r="L648" s="22"/>
    </row>
    <row r="649" spans="1:12" ht="15.75" customHeight="1">
      <c r="A649" s="2"/>
      <c r="B649" s="3"/>
      <c r="C649" s="22"/>
      <c r="K649" s="3"/>
      <c r="L649" s="22"/>
    </row>
    <row r="650" spans="1:12" ht="15.75" customHeight="1">
      <c r="A650" s="2"/>
      <c r="B650" s="3"/>
      <c r="C650" s="22"/>
      <c r="K650" s="3"/>
      <c r="L650" s="22"/>
    </row>
    <row r="651" spans="1:12" ht="15.75" customHeight="1">
      <c r="A651" s="2"/>
      <c r="B651" s="3"/>
      <c r="C651" s="22"/>
      <c r="K651" s="3"/>
      <c r="L651" s="22"/>
    </row>
    <row r="652" spans="1:12" ht="15.75" customHeight="1">
      <c r="A652" s="2"/>
      <c r="B652" s="3"/>
      <c r="C652" s="22"/>
      <c r="K652" s="3"/>
      <c r="L652" s="22"/>
    </row>
    <row r="653" spans="1:12" ht="15.75" customHeight="1">
      <c r="A653" s="2"/>
      <c r="B653" s="3"/>
      <c r="C653" s="22"/>
      <c r="K653" s="3"/>
      <c r="L653" s="22"/>
    </row>
    <row r="654" spans="1:12" ht="15.75" customHeight="1">
      <c r="A654" s="2"/>
      <c r="B654" s="3"/>
      <c r="C654" s="22"/>
      <c r="K654" s="3"/>
      <c r="L654" s="22"/>
    </row>
    <row r="655" spans="1:12" ht="15.75" customHeight="1">
      <c r="A655" s="2"/>
      <c r="B655" s="3"/>
      <c r="C655" s="22"/>
      <c r="K655" s="3"/>
      <c r="L655" s="22"/>
    </row>
    <row r="656" spans="1:12" ht="15.75" customHeight="1">
      <c r="A656" s="2"/>
      <c r="B656" s="3"/>
      <c r="C656" s="22"/>
      <c r="K656" s="3"/>
      <c r="L656" s="22"/>
    </row>
    <row r="657" spans="1:12" ht="15.75" customHeight="1">
      <c r="A657" s="2"/>
      <c r="B657" s="3"/>
      <c r="C657" s="22"/>
      <c r="K657" s="3"/>
      <c r="L657" s="22"/>
    </row>
    <row r="658" spans="1:12" ht="15.75" customHeight="1">
      <c r="A658" s="2"/>
      <c r="B658" s="3"/>
      <c r="C658" s="22"/>
      <c r="K658" s="3"/>
      <c r="L658" s="22"/>
    </row>
    <row r="659" spans="1:12" ht="15.75" customHeight="1">
      <c r="A659" s="2"/>
      <c r="B659" s="3"/>
      <c r="C659" s="22"/>
      <c r="K659" s="3"/>
      <c r="L659" s="22"/>
    </row>
    <row r="660" spans="1:12" ht="15.75" customHeight="1">
      <c r="A660" s="2"/>
      <c r="B660" s="3"/>
      <c r="C660" s="22"/>
      <c r="K660" s="3"/>
      <c r="L660" s="22"/>
    </row>
    <row r="661" spans="1:12" ht="15.75" customHeight="1">
      <c r="A661" s="2"/>
      <c r="B661" s="3"/>
      <c r="C661" s="22"/>
      <c r="K661" s="3"/>
      <c r="L661" s="22"/>
    </row>
    <row r="662" spans="1:12" ht="15.75" customHeight="1">
      <c r="A662" s="2"/>
      <c r="B662" s="3"/>
      <c r="C662" s="22"/>
      <c r="K662" s="3"/>
      <c r="L662" s="22"/>
    </row>
    <row r="663" spans="1:12" ht="15.75" customHeight="1">
      <c r="A663" s="2"/>
      <c r="B663" s="3"/>
      <c r="C663" s="22"/>
      <c r="K663" s="3"/>
      <c r="L663" s="22"/>
    </row>
    <row r="664" spans="1:12" ht="15.75" customHeight="1">
      <c r="A664" s="2"/>
      <c r="B664" s="3"/>
      <c r="C664" s="22"/>
      <c r="K664" s="3"/>
      <c r="L664" s="22"/>
    </row>
    <row r="665" spans="1:12" ht="15.75" customHeight="1">
      <c r="A665" s="2"/>
      <c r="B665" s="3"/>
      <c r="C665" s="22"/>
      <c r="K665" s="3"/>
      <c r="L665" s="22"/>
    </row>
    <row r="666" spans="1:12" ht="15.75" customHeight="1">
      <c r="A666" s="2"/>
      <c r="B666" s="3"/>
      <c r="C666" s="22"/>
      <c r="K666" s="3"/>
      <c r="L666" s="22"/>
    </row>
    <row r="667" spans="1:12" ht="15.75" customHeight="1">
      <c r="A667" s="2"/>
      <c r="B667" s="3"/>
      <c r="C667" s="22"/>
      <c r="K667" s="3"/>
      <c r="L667" s="22"/>
    </row>
    <row r="668" spans="1:12" ht="15.75" customHeight="1">
      <c r="A668" s="2"/>
      <c r="B668" s="3"/>
      <c r="C668" s="22"/>
      <c r="K668" s="3"/>
      <c r="L668" s="22"/>
    </row>
    <row r="669" spans="1:12" ht="15.75" customHeight="1">
      <c r="A669" s="2"/>
      <c r="B669" s="3"/>
      <c r="C669" s="22"/>
      <c r="K669" s="3"/>
      <c r="L669" s="22"/>
    </row>
    <row r="670" spans="1:12" ht="15.75" customHeight="1">
      <c r="A670" s="2"/>
      <c r="B670" s="3"/>
      <c r="C670" s="22"/>
      <c r="K670" s="3"/>
      <c r="L670" s="22"/>
    </row>
    <row r="671" spans="1:12" ht="15.75" customHeight="1">
      <c r="A671" s="2"/>
      <c r="B671" s="3"/>
      <c r="C671" s="22"/>
      <c r="K671" s="3"/>
      <c r="L671" s="22"/>
    </row>
    <row r="672" spans="1:12" ht="15.75" customHeight="1">
      <c r="A672" s="2"/>
      <c r="B672" s="3"/>
      <c r="C672" s="22"/>
      <c r="K672" s="3"/>
      <c r="L672" s="22"/>
    </row>
    <row r="673" spans="1:12" ht="15.75" customHeight="1">
      <c r="A673" s="2"/>
      <c r="B673" s="3"/>
      <c r="C673" s="22"/>
      <c r="K673" s="3"/>
      <c r="L673" s="22"/>
    </row>
    <row r="674" spans="1:12" ht="15.75" customHeight="1">
      <c r="A674" s="2"/>
      <c r="B674" s="3"/>
      <c r="C674" s="22"/>
      <c r="K674" s="3"/>
      <c r="L674" s="22"/>
    </row>
    <row r="675" spans="1:12" ht="15.75" customHeight="1">
      <c r="A675" s="2"/>
      <c r="B675" s="3"/>
      <c r="C675" s="22"/>
      <c r="K675" s="3"/>
      <c r="L675" s="22"/>
    </row>
    <row r="676" spans="1:12" ht="15.75" customHeight="1">
      <c r="A676" s="2"/>
      <c r="B676" s="3"/>
      <c r="C676" s="22"/>
      <c r="K676" s="3"/>
      <c r="L676" s="22"/>
    </row>
    <row r="677" spans="1:12" ht="15.75" customHeight="1">
      <c r="A677" s="2"/>
      <c r="B677" s="3"/>
      <c r="C677" s="22"/>
      <c r="K677" s="3"/>
      <c r="L677" s="22"/>
    </row>
    <row r="678" spans="1:12" ht="15.75" customHeight="1">
      <c r="A678" s="2"/>
      <c r="B678" s="3"/>
      <c r="C678" s="22"/>
      <c r="K678" s="3"/>
      <c r="L678" s="22"/>
    </row>
    <row r="679" spans="1:12" ht="15.75" customHeight="1">
      <c r="A679" s="2"/>
      <c r="B679" s="3"/>
      <c r="C679" s="22"/>
      <c r="K679" s="3"/>
      <c r="L679" s="22"/>
    </row>
    <row r="680" spans="1:12" ht="15.75" customHeight="1">
      <c r="A680" s="2"/>
      <c r="B680" s="3"/>
      <c r="C680" s="22"/>
      <c r="K680" s="3"/>
      <c r="L680" s="22"/>
    </row>
    <row r="681" spans="1:12" ht="15.75" customHeight="1">
      <c r="A681" s="2"/>
      <c r="B681" s="3"/>
      <c r="C681" s="22"/>
      <c r="K681" s="3"/>
      <c r="L681" s="22"/>
    </row>
    <row r="682" spans="1:12" ht="15.75" customHeight="1">
      <c r="A682" s="2"/>
      <c r="B682" s="3"/>
      <c r="C682" s="22"/>
      <c r="K682" s="3"/>
      <c r="L682" s="22"/>
    </row>
    <row r="683" spans="1:12" ht="15.75" customHeight="1">
      <c r="A683" s="2"/>
      <c r="B683" s="3"/>
      <c r="C683" s="22"/>
      <c r="K683" s="3"/>
      <c r="L683" s="22"/>
    </row>
    <row r="684" spans="1:12" ht="15.75" customHeight="1">
      <c r="A684" s="2"/>
      <c r="B684" s="3"/>
      <c r="C684" s="22"/>
      <c r="K684" s="3"/>
      <c r="L684" s="22"/>
    </row>
    <row r="685" spans="1:12" ht="15.75" customHeight="1">
      <c r="A685" s="2"/>
      <c r="B685" s="3"/>
      <c r="C685" s="22"/>
      <c r="K685" s="3"/>
      <c r="L685" s="22"/>
    </row>
    <row r="686" spans="1:12" ht="15.75" customHeight="1">
      <c r="A686" s="2"/>
      <c r="B686" s="3"/>
      <c r="C686" s="22"/>
      <c r="K686" s="3"/>
      <c r="L686" s="22"/>
    </row>
    <row r="687" spans="1:12" ht="15.75" customHeight="1">
      <c r="A687" s="2"/>
      <c r="B687" s="3"/>
      <c r="C687" s="22"/>
      <c r="K687" s="3"/>
      <c r="L687" s="22"/>
    </row>
    <row r="688" spans="1:12" ht="15.75" customHeight="1">
      <c r="A688" s="2"/>
      <c r="B688" s="3"/>
      <c r="C688" s="22"/>
      <c r="K688" s="3"/>
      <c r="L688" s="22"/>
    </row>
    <row r="689" spans="1:12" ht="15.75" customHeight="1">
      <c r="A689" s="2"/>
      <c r="B689" s="3"/>
      <c r="C689" s="22"/>
      <c r="K689" s="3"/>
      <c r="L689" s="22"/>
    </row>
    <row r="690" spans="1:12" ht="15.75" customHeight="1">
      <c r="A690" s="2"/>
      <c r="B690" s="3"/>
      <c r="C690" s="22"/>
      <c r="K690" s="3"/>
      <c r="L690" s="22"/>
    </row>
    <row r="691" spans="1:12" ht="15.75" customHeight="1">
      <c r="A691" s="2"/>
      <c r="B691" s="3"/>
      <c r="C691" s="22"/>
      <c r="K691" s="3"/>
      <c r="L691" s="22"/>
    </row>
    <row r="692" spans="1:12" ht="15.75" customHeight="1">
      <c r="A692" s="2"/>
      <c r="B692" s="3"/>
      <c r="C692" s="22"/>
      <c r="K692" s="3"/>
      <c r="L692" s="22"/>
    </row>
    <row r="693" spans="1:12" ht="15.75" customHeight="1">
      <c r="A693" s="2"/>
      <c r="B693" s="3"/>
      <c r="C693" s="22"/>
      <c r="K693" s="3"/>
      <c r="L693" s="22"/>
    </row>
    <row r="694" spans="1:12" ht="15.75" customHeight="1">
      <c r="A694" s="2"/>
      <c r="B694" s="3"/>
      <c r="C694" s="22"/>
      <c r="K694" s="3"/>
      <c r="L694" s="22"/>
    </row>
    <row r="695" spans="1:12" ht="15.75" customHeight="1">
      <c r="A695" s="2"/>
      <c r="B695" s="3"/>
      <c r="C695" s="22"/>
      <c r="K695" s="3"/>
      <c r="L695" s="22"/>
    </row>
    <row r="696" spans="1:12" ht="15.75" customHeight="1">
      <c r="A696" s="2"/>
      <c r="B696" s="3"/>
      <c r="C696" s="22"/>
      <c r="K696" s="3"/>
      <c r="L696" s="22"/>
    </row>
    <row r="697" spans="1:12" ht="15.75" customHeight="1">
      <c r="A697" s="2"/>
      <c r="B697" s="3"/>
      <c r="C697" s="22"/>
      <c r="K697" s="3"/>
      <c r="L697" s="22"/>
    </row>
    <row r="698" spans="1:12" ht="15.75" customHeight="1">
      <c r="A698" s="2"/>
      <c r="B698" s="3"/>
      <c r="C698" s="22"/>
      <c r="K698" s="3"/>
      <c r="L698" s="22"/>
    </row>
    <row r="699" spans="1:12" ht="15.75" customHeight="1">
      <c r="A699" s="2"/>
      <c r="B699" s="3"/>
      <c r="C699" s="22"/>
      <c r="K699" s="3"/>
      <c r="L699" s="22"/>
    </row>
    <row r="700" spans="1:12" ht="15.75" customHeight="1">
      <c r="A700" s="2"/>
      <c r="B700" s="3"/>
      <c r="C700" s="22"/>
      <c r="K700" s="3"/>
      <c r="L700" s="22"/>
    </row>
    <row r="701" spans="1:12" ht="15.75" customHeight="1">
      <c r="A701" s="2"/>
      <c r="B701" s="3"/>
      <c r="C701" s="22"/>
      <c r="K701" s="3"/>
      <c r="L701" s="22"/>
    </row>
    <row r="702" spans="1:12" ht="15.75" customHeight="1">
      <c r="A702" s="2"/>
      <c r="B702" s="3"/>
      <c r="C702" s="22"/>
      <c r="K702" s="3"/>
      <c r="L702" s="22"/>
    </row>
    <row r="703" spans="1:12" ht="15.75" customHeight="1">
      <c r="A703" s="2"/>
      <c r="B703" s="3"/>
      <c r="C703" s="22"/>
      <c r="K703" s="3"/>
      <c r="L703" s="22"/>
    </row>
    <row r="704" spans="1:12" ht="15.75" customHeight="1">
      <c r="A704" s="2"/>
      <c r="B704" s="3"/>
      <c r="C704" s="22"/>
      <c r="K704" s="3"/>
      <c r="L704" s="22"/>
    </row>
    <row r="705" spans="1:12" ht="15.75" customHeight="1">
      <c r="A705" s="2"/>
      <c r="B705" s="3"/>
      <c r="C705" s="22"/>
      <c r="K705" s="3"/>
      <c r="L705" s="22"/>
    </row>
    <row r="706" spans="1:12" ht="15.75" customHeight="1">
      <c r="A706" s="2"/>
      <c r="B706" s="3"/>
      <c r="C706" s="22"/>
      <c r="K706" s="3"/>
      <c r="L706" s="22"/>
    </row>
    <row r="707" spans="1:12" ht="15.75" customHeight="1">
      <c r="A707" s="2"/>
      <c r="B707" s="3"/>
      <c r="C707" s="22"/>
      <c r="K707" s="3"/>
      <c r="L707" s="22"/>
    </row>
    <row r="708" spans="1:12" ht="15.75" customHeight="1">
      <c r="A708" s="2"/>
      <c r="B708" s="3"/>
      <c r="C708" s="22"/>
      <c r="K708" s="3"/>
      <c r="L708" s="22"/>
    </row>
    <row r="709" spans="1:12" ht="15.75" customHeight="1">
      <c r="A709" s="2"/>
      <c r="B709" s="3"/>
      <c r="C709" s="22"/>
      <c r="K709" s="3"/>
      <c r="L709" s="22"/>
    </row>
    <row r="710" spans="1:12" ht="15.75" customHeight="1">
      <c r="A710" s="2"/>
      <c r="B710" s="3"/>
      <c r="C710" s="22"/>
      <c r="K710" s="3"/>
      <c r="L710" s="22"/>
    </row>
    <row r="711" spans="1:12" ht="15.75" customHeight="1">
      <c r="A711" s="2"/>
      <c r="B711" s="3"/>
      <c r="C711" s="22"/>
      <c r="K711" s="3"/>
      <c r="L711" s="22"/>
    </row>
    <row r="712" spans="1:12" ht="15.75" customHeight="1">
      <c r="A712" s="2"/>
      <c r="B712" s="3"/>
      <c r="C712" s="22"/>
      <c r="K712" s="3"/>
      <c r="L712" s="22"/>
    </row>
    <row r="713" spans="1:12" ht="15.75" customHeight="1">
      <c r="A713" s="2"/>
      <c r="B713" s="3"/>
      <c r="C713" s="22"/>
      <c r="K713" s="3"/>
      <c r="L713" s="22"/>
    </row>
    <row r="714" spans="1:12" ht="15.75" customHeight="1">
      <c r="A714" s="2"/>
      <c r="B714" s="3"/>
      <c r="C714" s="22"/>
      <c r="K714" s="3"/>
      <c r="L714" s="22"/>
    </row>
    <row r="715" spans="1:12" ht="15.75" customHeight="1">
      <c r="A715" s="2"/>
      <c r="B715" s="3"/>
      <c r="C715" s="22"/>
      <c r="K715" s="3"/>
      <c r="L715" s="22"/>
    </row>
    <row r="716" spans="1:12" ht="15.75" customHeight="1">
      <c r="A716" s="2"/>
      <c r="B716" s="3"/>
      <c r="C716" s="22"/>
      <c r="K716" s="3"/>
      <c r="L716" s="22"/>
    </row>
    <row r="717" spans="1:12" ht="15.75" customHeight="1">
      <c r="A717" s="2"/>
      <c r="B717" s="3"/>
      <c r="C717" s="22"/>
      <c r="K717" s="3"/>
      <c r="L717" s="22"/>
    </row>
    <row r="718" spans="1:12" ht="15.75" customHeight="1">
      <c r="A718" s="2"/>
      <c r="B718" s="3"/>
      <c r="C718" s="22"/>
      <c r="K718" s="3"/>
      <c r="L718" s="22"/>
    </row>
    <row r="719" spans="1:12" ht="15.75" customHeight="1">
      <c r="A719" s="2"/>
      <c r="B719" s="3"/>
      <c r="C719" s="22"/>
      <c r="K719" s="3"/>
      <c r="L719" s="22"/>
    </row>
    <row r="720" spans="1:12" ht="15.75" customHeight="1">
      <c r="A720" s="2"/>
      <c r="B720" s="3"/>
      <c r="C720" s="22"/>
      <c r="K720" s="3"/>
      <c r="L720" s="22"/>
    </row>
    <row r="721" spans="1:12" ht="15.75" customHeight="1">
      <c r="A721" s="2"/>
      <c r="B721" s="3"/>
      <c r="C721" s="22"/>
      <c r="K721" s="3"/>
      <c r="L721" s="22"/>
    </row>
    <row r="722" spans="1:12" ht="15.75" customHeight="1">
      <c r="A722" s="2"/>
      <c r="B722" s="3"/>
      <c r="C722" s="22"/>
      <c r="K722" s="3"/>
      <c r="L722" s="22"/>
    </row>
    <row r="723" spans="1:12" ht="15.75" customHeight="1">
      <c r="A723" s="2"/>
      <c r="B723" s="3"/>
      <c r="C723" s="22"/>
      <c r="K723" s="3"/>
      <c r="L723" s="22"/>
    </row>
    <row r="724" spans="1:12" ht="15.75" customHeight="1">
      <c r="A724" s="2"/>
      <c r="B724" s="3"/>
      <c r="C724" s="22"/>
      <c r="K724" s="3"/>
      <c r="L724" s="22"/>
    </row>
    <row r="725" spans="1:12" ht="15.75" customHeight="1">
      <c r="A725" s="2"/>
      <c r="B725" s="3"/>
      <c r="C725" s="22"/>
      <c r="K725" s="3"/>
      <c r="L725" s="22"/>
    </row>
    <row r="726" spans="1:12" ht="15.75" customHeight="1">
      <c r="A726" s="2"/>
      <c r="B726" s="3"/>
      <c r="C726" s="22"/>
      <c r="K726" s="3"/>
      <c r="L726" s="22"/>
    </row>
    <row r="727" spans="1:12" ht="15.75" customHeight="1">
      <c r="A727" s="2"/>
      <c r="B727" s="3"/>
      <c r="C727" s="22"/>
      <c r="K727" s="3"/>
      <c r="L727" s="22"/>
    </row>
    <row r="728" spans="1:12" ht="15.75" customHeight="1">
      <c r="A728" s="2"/>
      <c r="B728" s="3"/>
      <c r="C728" s="22"/>
      <c r="K728" s="3"/>
      <c r="L728" s="22"/>
    </row>
    <row r="729" spans="1:12" ht="15.75" customHeight="1">
      <c r="A729" s="2"/>
      <c r="B729" s="3"/>
      <c r="C729" s="22"/>
      <c r="K729" s="3"/>
      <c r="L729" s="22"/>
    </row>
    <row r="730" spans="1:12" ht="15.75" customHeight="1">
      <c r="A730" s="2"/>
      <c r="B730" s="3"/>
      <c r="C730" s="22"/>
      <c r="K730" s="3"/>
      <c r="L730" s="22"/>
    </row>
    <row r="731" spans="1:12" ht="15.75" customHeight="1">
      <c r="A731" s="2"/>
      <c r="B731" s="3"/>
      <c r="C731" s="22"/>
      <c r="K731" s="3"/>
      <c r="L731" s="22"/>
    </row>
    <row r="732" spans="1:12" ht="15.75" customHeight="1">
      <c r="A732" s="2"/>
      <c r="B732" s="3"/>
      <c r="C732" s="22"/>
      <c r="K732" s="3"/>
      <c r="L732" s="22"/>
    </row>
    <row r="733" spans="1:12" ht="15.75" customHeight="1">
      <c r="A733" s="2"/>
      <c r="B733" s="3"/>
      <c r="C733" s="22"/>
      <c r="K733" s="3"/>
      <c r="L733" s="22"/>
    </row>
    <row r="734" spans="1:12" ht="15.75" customHeight="1">
      <c r="A734" s="2"/>
      <c r="B734" s="3"/>
      <c r="C734" s="22"/>
      <c r="K734" s="3"/>
      <c r="L734" s="22"/>
    </row>
    <row r="735" spans="1:12" ht="15.75" customHeight="1">
      <c r="A735" s="2"/>
      <c r="B735" s="3"/>
      <c r="C735" s="22"/>
      <c r="K735" s="3"/>
      <c r="L735" s="22"/>
    </row>
    <row r="736" spans="1:12" ht="15.75" customHeight="1">
      <c r="A736" s="2"/>
      <c r="B736" s="3"/>
      <c r="C736" s="22"/>
      <c r="K736" s="3"/>
      <c r="L736" s="22"/>
    </row>
    <row r="737" spans="1:12" ht="15.75" customHeight="1">
      <c r="A737" s="2"/>
      <c r="B737" s="3"/>
      <c r="C737" s="22"/>
      <c r="K737" s="3"/>
      <c r="L737" s="22"/>
    </row>
    <row r="738" spans="1:12" ht="15.75" customHeight="1">
      <c r="A738" s="2"/>
      <c r="B738" s="3"/>
      <c r="C738" s="22"/>
      <c r="K738" s="3"/>
      <c r="L738" s="22"/>
    </row>
    <row r="739" spans="1:12" ht="15.75" customHeight="1">
      <c r="A739" s="2"/>
      <c r="B739" s="3"/>
      <c r="C739" s="22"/>
      <c r="K739" s="3"/>
      <c r="L739" s="22"/>
    </row>
    <row r="740" spans="1:12" ht="15.75" customHeight="1">
      <c r="A740" s="2"/>
      <c r="B740" s="3"/>
      <c r="C740" s="22"/>
      <c r="K740" s="3"/>
      <c r="L740" s="22"/>
    </row>
    <row r="741" spans="1:12" ht="15.75" customHeight="1">
      <c r="A741" s="2"/>
      <c r="B741" s="3"/>
      <c r="C741" s="22"/>
      <c r="K741" s="3"/>
      <c r="L741" s="22"/>
    </row>
    <row r="742" spans="1:12" ht="15.75" customHeight="1">
      <c r="A742" s="2"/>
      <c r="B742" s="3"/>
      <c r="C742" s="22"/>
      <c r="K742" s="3"/>
      <c r="L742" s="22"/>
    </row>
    <row r="743" spans="1:12" ht="15.75" customHeight="1">
      <c r="A743" s="2"/>
      <c r="B743" s="3"/>
      <c r="C743" s="22"/>
      <c r="K743" s="3"/>
      <c r="L743" s="22"/>
    </row>
    <row r="744" spans="1:12" ht="15.75" customHeight="1">
      <c r="A744" s="2"/>
      <c r="B744" s="3"/>
      <c r="C744" s="22"/>
      <c r="K744" s="3"/>
      <c r="L744" s="22"/>
    </row>
    <row r="745" spans="1:12" ht="15.75" customHeight="1">
      <c r="A745" s="2"/>
      <c r="B745" s="3"/>
      <c r="C745" s="22"/>
      <c r="K745" s="3"/>
      <c r="L745" s="22"/>
    </row>
    <row r="746" spans="1:12" ht="15.75" customHeight="1">
      <c r="A746" s="2"/>
      <c r="B746" s="3"/>
      <c r="C746" s="22"/>
      <c r="K746" s="3"/>
      <c r="L746" s="22"/>
    </row>
    <row r="747" spans="1:12" ht="15.75" customHeight="1">
      <c r="A747" s="2"/>
      <c r="B747" s="3"/>
      <c r="C747" s="22"/>
      <c r="K747" s="3"/>
      <c r="L747" s="22"/>
    </row>
    <row r="748" spans="1:12" ht="15.75" customHeight="1">
      <c r="A748" s="2"/>
      <c r="B748" s="3"/>
      <c r="C748" s="22"/>
      <c r="K748" s="3"/>
      <c r="L748" s="22"/>
    </row>
    <row r="749" spans="1:12" ht="15.75" customHeight="1">
      <c r="A749" s="2"/>
      <c r="B749" s="3"/>
      <c r="C749" s="22"/>
      <c r="K749" s="3"/>
      <c r="L749" s="22"/>
    </row>
    <row r="750" spans="1:12" ht="15.75" customHeight="1">
      <c r="A750" s="2"/>
      <c r="B750" s="3"/>
      <c r="C750" s="22"/>
      <c r="K750" s="3"/>
      <c r="L750" s="22"/>
    </row>
    <row r="751" spans="1:12" ht="15.75" customHeight="1">
      <c r="A751" s="2"/>
      <c r="B751" s="3"/>
      <c r="C751" s="22"/>
      <c r="K751" s="3"/>
      <c r="L751" s="22"/>
    </row>
    <row r="752" spans="1:12" ht="15.75" customHeight="1">
      <c r="A752" s="2"/>
      <c r="B752" s="3"/>
      <c r="C752" s="22"/>
      <c r="K752" s="3"/>
      <c r="L752" s="22"/>
    </row>
    <row r="753" spans="1:12" ht="15.75" customHeight="1">
      <c r="A753" s="2"/>
      <c r="B753" s="3"/>
      <c r="C753" s="22"/>
      <c r="K753" s="3"/>
      <c r="L753" s="22"/>
    </row>
    <row r="754" spans="1:12" ht="15.75" customHeight="1">
      <c r="A754" s="2"/>
      <c r="B754" s="3"/>
      <c r="C754" s="22"/>
      <c r="K754" s="3"/>
      <c r="L754" s="22"/>
    </row>
    <row r="755" spans="1:12" ht="15.75" customHeight="1">
      <c r="A755" s="2"/>
      <c r="B755" s="3"/>
      <c r="C755" s="22"/>
      <c r="K755" s="3"/>
      <c r="L755" s="22"/>
    </row>
    <row r="756" spans="1:12" ht="15.75" customHeight="1">
      <c r="A756" s="2"/>
      <c r="B756" s="3"/>
      <c r="C756" s="22"/>
      <c r="K756" s="3"/>
      <c r="L756" s="22"/>
    </row>
    <row r="757" spans="1:12" ht="15.75" customHeight="1">
      <c r="A757" s="2"/>
      <c r="B757" s="3"/>
      <c r="C757" s="22"/>
      <c r="K757" s="3"/>
      <c r="L757" s="22"/>
    </row>
    <row r="758" spans="1:12" ht="15.75" customHeight="1">
      <c r="A758" s="2"/>
      <c r="B758" s="3"/>
      <c r="C758" s="22"/>
      <c r="K758" s="3"/>
      <c r="L758" s="22"/>
    </row>
    <row r="759" spans="1:12" ht="15.75" customHeight="1">
      <c r="A759" s="2"/>
      <c r="B759" s="3"/>
      <c r="C759" s="22"/>
      <c r="K759" s="3"/>
      <c r="L759" s="22"/>
    </row>
    <row r="760" spans="1:12" ht="15.75" customHeight="1">
      <c r="A760" s="2"/>
      <c r="B760" s="3"/>
      <c r="C760" s="22"/>
      <c r="K760" s="3"/>
      <c r="L760" s="22"/>
    </row>
    <row r="761" spans="1:12" ht="15.75" customHeight="1">
      <c r="A761" s="2"/>
      <c r="B761" s="3"/>
      <c r="C761" s="22"/>
      <c r="K761" s="3"/>
      <c r="L761" s="22"/>
    </row>
    <row r="762" spans="1:12" ht="15.75" customHeight="1">
      <c r="A762" s="2"/>
      <c r="B762" s="3"/>
      <c r="C762" s="22"/>
      <c r="K762" s="3"/>
      <c r="L762" s="22"/>
    </row>
    <row r="763" spans="1:12" ht="15.75" customHeight="1">
      <c r="A763" s="2"/>
      <c r="B763" s="3"/>
      <c r="C763" s="22"/>
      <c r="K763" s="3"/>
      <c r="L763" s="22"/>
    </row>
    <row r="764" spans="1:12" ht="15.75" customHeight="1">
      <c r="A764" s="2"/>
      <c r="B764" s="3"/>
      <c r="C764" s="22"/>
      <c r="K764" s="3"/>
      <c r="L764" s="22"/>
    </row>
    <row r="765" spans="1:12" ht="15.75" customHeight="1">
      <c r="A765" s="2"/>
      <c r="B765" s="3"/>
      <c r="C765" s="22"/>
      <c r="K765" s="3"/>
      <c r="L765" s="22"/>
    </row>
    <row r="766" spans="1:12" ht="15.75" customHeight="1">
      <c r="A766" s="2"/>
      <c r="B766" s="3"/>
      <c r="C766" s="22"/>
      <c r="K766" s="3"/>
      <c r="L766" s="22"/>
    </row>
    <row r="767" spans="1:12" ht="15.75" customHeight="1">
      <c r="A767" s="2"/>
      <c r="B767" s="3"/>
      <c r="C767" s="22"/>
      <c r="K767" s="3"/>
      <c r="L767" s="22"/>
    </row>
    <row r="768" spans="1:12" ht="15.75" customHeight="1">
      <c r="A768" s="2"/>
      <c r="B768" s="3"/>
      <c r="C768" s="22"/>
      <c r="K768" s="3"/>
      <c r="L768" s="22"/>
    </row>
    <row r="769" spans="1:12" ht="15.75" customHeight="1">
      <c r="A769" s="2"/>
      <c r="B769" s="3"/>
      <c r="C769" s="22"/>
      <c r="K769" s="3"/>
      <c r="L769" s="22"/>
    </row>
    <row r="770" spans="1:12" ht="15.75" customHeight="1">
      <c r="A770" s="2"/>
      <c r="B770" s="3"/>
      <c r="C770" s="22"/>
      <c r="K770" s="3"/>
      <c r="L770" s="22"/>
    </row>
    <row r="771" spans="1:12" ht="15.75" customHeight="1">
      <c r="A771" s="2"/>
      <c r="B771" s="3"/>
      <c r="C771" s="22"/>
      <c r="K771" s="3"/>
      <c r="L771" s="22"/>
    </row>
    <row r="772" spans="1:12" ht="15.75" customHeight="1">
      <c r="A772" s="2"/>
      <c r="B772" s="3"/>
      <c r="C772" s="22"/>
      <c r="K772" s="3"/>
      <c r="L772" s="22"/>
    </row>
    <row r="773" spans="1:12" ht="15.75" customHeight="1">
      <c r="A773" s="2"/>
      <c r="B773" s="3"/>
      <c r="C773" s="22"/>
      <c r="K773" s="3"/>
      <c r="L773" s="22"/>
    </row>
    <row r="774" spans="1:12" ht="15.75" customHeight="1">
      <c r="A774" s="2"/>
      <c r="B774" s="3"/>
      <c r="C774" s="22"/>
      <c r="K774" s="3"/>
      <c r="L774" s="22"/>
    </row>
    <row r="775" spans="1:12" ht="15.75" customHeight="1">
      <c r="A775" s="2"/>
      <c r="B775" s="3"/>
      <c r="C775" s="22"/>
      <c r="K775" s="3"/>
      <c r="L775" s="22"/>
    </row>
    <row r="776" spans="1:12" ht="15.75" customHeight="1">
      <c r="A776" s="2"/>
      <c r="B776" s="3"/>
      <c r="C776" s="22"/>
      <c r="K776" s="3"/>
      <c r="L776" s="22"/>
    </row>
    <row r="777" spans="1:12" ht="15.75" customHeight="1">
      <c r="A777" s="2"/>
      <c r="B777" s="3"/>
      <c r="C777" s="22"/>
      <c r="K777" s="3"/>
      <c r="L777" s="22"/>
    </row>
    <row r="778" spans="1:12" ht="15.75" customHeight="1">
      <c r="A778" s="2"/>
      <c r="B778" s="3"/>
      <c r="C778" s="22"/>
      <c r="K778" s="3"/>
      <c r="L778" s="22"/>
    </row>
    <row r="779" spans="1:12" ht="15.75" customHeight="1">
      <c r="A779" s="2"/>
      <c r="B779" s="3"/>
      <c r="C779" s="22"/>
      <c r="K779" s="3"/>
      <c r="L779" s="22"/>
    </row>
    <row r="780" spans="1:12" ht="15.75" customHeight="1">
      <c r="A780" s="2"/>
      <c r="B780" s="3"/>
      <c r="C780" s="22"/>
      <c r="K780" s="3"/>
      <c r="L780" s="22"/>
    </row>
    <row r="781" spans="1:12" ht="15.75" customHeight="1">
      <c r="A781" s="2"/>
      <c r="B781" s="3"/>
      <c r="C781" s="22"/>
      <c r="K781" s="3"/>
      <c r="L781" s="22"/>
    </row>
    <row r="782" spans="1:12" ht="15.75" customHeight="1">
      <c r="A782" s="2"/>
      <c r="B782" s="3"/>
      <c r="C782" s="22"/>
      <c r="K782" s="3"/>
      <c r="L782" s="22"/>
    </row>
    <row r="783" spans="1:12" ht="15.75" customHeight="1">
      <c r="A783" s="2"/>
      <c r="B783" s="3"/>
      <c r="C783" s="22"/>
      <c r="K783" s="3"/>
      <c r="L783" s="22"/>
    </row>
    <row r="784" spans="1:12" ht="15.75" customHeight="1">
      <c r="A784" s="2"/>
      <c r="B784" s="3"/>
      <c r="C784" s="22"/>
      <c r="K784" s="3"/>
      <c r="L784" s="22"/>
    </row>
    <row r="785" spans="1:12" ht="15.75" customHeight="1">
      <c r="A785" s="2"/>
      <c r="B785" s="3"/>
      <c r="C785" s="22"/>
      <c r="K785" s="3"/>
      <c r="L785" s="22"/>
    </row>
    <row r="786" spans="1:12" ht="15.75" customHeight="1">
      <c r="A786" s="2"/>
      <c r="B786" s="3"/>
      <c r="C786" s="22"/>
      <c r="K786" s="3"/>
      <c r="L786" s="22"/>
    </row>
    <row r="787" spans="1:12" ht="15.75" customHeight="1">
      <c r="A787" s="2"/>
      <c r="B787" s="3"/>
      <c r="C787" s="22"/>
      <c r="K787" s="3"/>
      <c r="L787" s="22"/>
    </row>
    <row r="788" spans="1:12" ht="15.75" customHeight="1">
      <c r="A788" s="2"/>
      <c r="B788" s="3"/>
      <c r="C788" s="22"/>
      <c r="K788" s="3"/>
      <c r="L788" s="22"/>
    </row>
    <row r="789" spans="1:12" ht="15.75" customHeight="1">
      <c r="A789" s="2"/>
      <c r="B789" s="3"/>
      <c r="C789" s="22"/>
      <c r="K789" s="3"/>
      <c r="L789" s="22"/>
    </row>
    <row r="790" spans="1:12" ht="15.75" customHeight="1">
      <c r="A790" s="2"/>
      <c r="B790" s="3"/>
      <c r="C790" s="22"/>
      <c r="K790" s="3"/>
      <c r="L790" s="22"/>
    </row>
    <row r="791" spans="1:12" ht="15.75" customHeight="1">
      <c r="A791" s="2"/>
      <c r="B791" s="3"/>
      <c r="C791" s="22"/>
      <c r="K791" s="3"/>
      <c r="L791" s="22"/>
    </row>
    <row r="792" spans="1:12" ht="15.75" customHeight="1">
      <c r="A792" s="2"/>
      <c r="B792" s="3"/>
      <c r="C792" s="22"/>
      <c r="K792" s="3"/>
      <c r="L792" s="22"/>
    </row>
    <row r="793" spans="1:12" ht="15.75" customHeight="1">
      <c r="A793" s="2"/>
      <c r="B793" s="3"/>
      <c r="C793" s="22"/>
      <c r="K793" s="3"/>
      <c r="L793" s="22"/>
    </row>
    <row r="794" spans="1:12" ht="15.75" customHeight="1">
      <c r="A794" s="2"/>
      <c r="B794" s="3"/>
      <c r="C794" s="22"/>
      <c r="K794" s="3"/>
      <c r="L794" s="22"/>
    </row>
    <row r="795" spans="1:12" ht="15.75" customHeight="1">
      <c r="A795" s="2"/>
      <c r="B795" s="3"/>
      <c r="C795" s="22"/>
      <c r="K795" s="3"/>
      <c r="L795" s="22"/>
    </row>
    <row r="796" spans="1:12" ht="15.75" customHeight="1">
      <c r="A796" s="2"/>
      <c r="B796" s="3"/>
      <c r="C796" s="22"/>
      <c r="K796" s="3"/>
      <c r="L796" s="22"/>
    </row>
    <row r="797" spans="1:12" ht="15.75" customHeight="1">
      <c r="A797" s="2"/>
      <c r="B797" s="3"/>
      <c r="C797" s="22"/>
      <c r="K797" s="3"/>
      <c r="L797" s="22"/>
    </row>
    <row r="798" spans="1:12" ht="15.75" customHeight="1">
      <c r="A798" s="2"/>
      <c r="B798" s="3"/>
      <c r="C798" s="22"/>
      <c r="K798" s="3"/>
      <c r="L798" s="22"/>
    </row>
    <row r="799" spans="1:12" ht="15.75" customHeight="1">
      <c r="A799" s="2"/>
      <c r="B799" s="3"/>
      <c r="C799" s="22"/>
      <c r="K799" s="3"/>
      <c r="L799" s="22"/>
    </row>
    <row r="800" spans="1:12" ht="15.75" customHeight="1">
      <c r="A800" s="2"/>
      <c r="B800" s="3"/>
      <c r="C800" s="22"/>
      <c r="K800" s="3"/>
      <c r="L800" s="22"/>
    </row>
    <row r="801" spans="1:12" ht="15.75" customHeight="1">
      <c r="A801" s="2"/>
      <c r="B801" s="3"/>
      <c r="C801" s="22"/>
      <c r="K801" s="3"/>
      <c r="L801" s="22"/>
    </row>
    <row r="802" spans="1:12" ht="15.75" customHeight="1">
      <c r="A802" s="2"/>
      <c r="B802" s="3"/>
      <c r="C802" s="22"/>
      <c r="K802" s="3"/>
      <c r="L802" s="22"/>
    </row>
    <row r="803" spans="1:12" ht="15.75" customHeight="1">
      <c r="A803" s="2"/>
      <c r="B803" s="3"/>
      <c r="C803" s="22"/>
      <c r="K803" s="3"/>
      <c r="L803" s="22"/>
    </row>
    <row r="804" spans="1:12" ht="15.75" customHeight="1">
      <c r="A804" s="2"/>
      <c r="B804" s="3"/>
      <c r="C804" s="22"/>
      <c r="K804" s="3"/>
      <c r="L804" s="22"/>
    </row>
    <row r="805" spans="1:12" ht="15.75" customHeight="1">
      <c r="A805" s="2"/>
      <c r="B805" s="3"/>
      <c r="C805" s="22"/>
      <c r="K805" s="3"/>
      <c r="L805" s="22"/>
    </row>
    <row r="806" spans="1:12" ht="15.75" customHeight="1">
      <c r="A806" s="2"/>
      <c r="B806" s="3"/>
      <c r="C806" s="22"/>
      <c r="K806" s="3"/>
      <c r="L806" s="22"/>
    </row>
    <row r="807" spans="1:12" ht="15.75" customHeight="1">
      <c r="A807" s="2"/>
      <c r="B807" s="3"/>
      <c r="C807" s="22"/>
      <c r="K807" s="3"/>
      <c r="L807" s="22"/>
    </row>
    <row r="808" spans="1:12" ht="15.75" customHeight="1">
      <c r="A808" s="2"/>
      <c r="B808" s="3"/>
      <c r="C808" s="22"/>
      <c r="K808" s="3"/>
      <c r="L808" s="22"/>
    </row>
    <row r="809" spans="1:12" ht="15.75" customHeight="1">
      <c r="A809" s="2"/>
      <c r="B809" s="3"/>
      <c r="C809" s="22"/>
      <c r="K809" s="3"/>
      <c r="L809" s="22"/>
    </row>
    <row r="810" spans="1:12" ht="15.75" customHeight="1">
      <c r="A810" s="2"/>
      <c r="B810" s="3"/>
      <c r="C810" s="22"/>
      <c r="K810" s="3"/>
      <c r="L810" s="22"/>
    </row>
    <row r="811" spans="1:12" ht="15.75" customHeight="1">
      <c r="A811" s="2"/>
      <c r="B811" s="3"/>
      <c r="C811" s="22"/>
      <c r="K811" s="3"/>
      <c r="L811" s="22"/>
    </row>
    <row r="812" spans="1:12" ht="15.75" customHeight="1">
      <c r="A812" s="2"/>
      <c r="B812" s="3"/>
      <c r="C812" s="22"/>
      <c r="K812" s="3"/>
      <c r="L812" s="22"/>
    </row>
    <row r="813" spans="1:12" ht="15.75" customHeight="1">
      <c r="A813" s="2"/>
      <c r="B813" s="3"/>
      <c r="C813" s="22"/>
      <c r="K813" s="3"/>
      <c r="L813" s="22"/>
    </row>
    <row r="814" spans="1:12" ht="15.75" customHeight="1">
      <c r="A814" s="2"/>
      <c r="B814" s="3"/>
      <c r="C814" s="22"/>
      <c r="K814" s="3"/>
      <c r="L814" s="22"/>
    </row>
    <row r="815" spans="1:12" ht="15.75" customHeight="1">
      <c r="A815" s="2"/>
      <c r="B815" s="3"/>
      <c r="C815" s="22"/>
      <c r="K815" s="3"/>
      <c r="L815" s="22"/>
    </row>
    <row r="816" spans="1:12" ht="15.75" customHeight="1">
      <c r="A816" s="2"/>
      <c r="B816" s="3"/>
      <c r="C816" s="22"/>
      <c r="K816" s="3"/>
      <c r="L816" s="22"/>
    </row>
    <row r="817" spans="1:12" ht="15.75" customHeight="1">
      <c r="A817" s="2"/>
      <c r="B817" s="3"/>
      <c r="C817" s="22"/>
      <c r="K817" s="3"/>
      <c r="L817" s="22"/>
    </row>
    <row r="818" spans="1:12" ht="15.75" customHeight="1">
      <c r="A818" s="2"/>
      <c r="B818" s="3"/>
      <c r="C818" s="22"/>
      <c r="K818" s="3"/>
      <c r="L818" s="22"/>
    </row>
    <row r="819" spans="1:12" ht="15.75" customHeight="1">
      <c r="A819" s="2"/>
      <c r="B819" s="3"/>
      <c r="C819" s="22"/>
      <c r="K819" s="3"/>
      <c r="L819" s="22"/>
    </row>
    <row r="820" spans="1:12" ht="15.75" customHeight="1">
      <c r="A820" s="2"/>
      <c r="B820" s="3"/>
      <c r="C820" s="22"/>
      <c r="K820" s="3"/>
      <c r="L820" s="22"/>
    </row>
    <row r="821" spans="1:12" ht="15.75" customHeight="1">
      <c r="A821" s="2"/>
      <c r="B821" s="3"/>
      <c r="C821" s="22"/>
      <c r="K821" s="3"/>
      <c r="L821" s="22"/>
    </row>
    <row r="822" spans="1:12" ht="15.75" customHeight="1">
      <c r="A822" s="2"/>
      <c r="B822" s="3"/>
      <c r="C822" s="22"/>
      <c r="K822" s="3"/>
      <c r="L822" s="22"/>
    </row>
    <row r="823" spans="1:12" ht="15.75" customHeight="1">
      <c r="A823" s="2"/>
      <c r="B823" s="3"/>
      <c r="C823" s="22"/>
      <c r="K823" s="3"/>
      <c r="L823" s="22"/>
    </row>
    <row r="824" spans="1:12" ht="15.75" customHeight="1">
      <c r="A824" s="2"/>
      <c r="B824" s="3"/>
      <c r="C824" s="22"/>
      <c r="K824" s="3"/>
      <c r="L824" s="22"/>
    </row>
    <row r="825" spans="1:12" ht="15.75" customHeight="1">
      <c r="A825" s="2"/>
      <c r="B825" s="3"/>
      <c r="C825" s="22"/>
      <c r="K825" s="3"/>
      <c r="L825" s="22"/>
    </row>
    <row r="826" spans="1:12" ht="15.75" customHeight="1">
      <c r="A826" s="2"/>
      <c r="B826" s="3"/>
      <c r="C826" s="22"/>
      <c r="K826" s="3"/>
      <c r="L826" s="22"/>
    </row>
    <row r="827" spans="1:12" ht="15.75" customHeight="1">
      <c r="A827" s="2"/>
      <c r="B827" s="3"/>
      <c r="C827" s="22"/>
      <c r="K827" s="3"/>
      <c r="L827" s="22"/>
    </row>
    <row r="828" spans="1:12" ht="15.75" customHeight="1">
      <c r="A828" s="2"/>
      <c r="B828" s="3"/>
      <c r="C828" s="22"/>
      <c r="K828" s="3"/>
      <c r="L828" s="22"/>
    </row>
    <row r="829" spans="1:12" ht="15.75" customHeight="1">
      <c r="A829" s="2"/>
      <c r="B829" s="3"/>
      <c r="C829" s="22"/>
      <c r="K829" s="3"/>
      <c r="L829" s="22"/>
    </row>
    <row r="830" spans="1:12" ht="15.75" customHeight="1">
      <c r="A830" s="2"/>
      <c r="B830" s="3"/>
      <c r="C830" s="22"/>
      <c r="K830" s="3"/>
      <c r="L830" s="22"/>
    </row>
    <row r="831" spans="1:12" ht="15.75" customHeight="1">
      <c r="A831" s="2"/>
      <c r="B831" s="3"/>
      <c r="C831" s="22"/>
      <c r="K831" s="3"/>
      <c r="L831" s="22"/>
    </row>
    <row r="832" spans="1:12" ht="15.75" customHeight="1">
      <c r="A832" s="2"/>
      <c r="B832" s="3"/>
      <c r="C832" s="22"/>
      <c r="K832" s="3"/>
      <c r="L832" s="22"/>
    </row>
    <row r="833" spans="1:12" ht="15.75" customHeight="1">
      <c r="A833" s="2"/>
      <c r="B833" s="3"/>
      <c r="C833" s="22"/>
      <c r="K833" s="3"/>
      <c r="L833" s="22"/>
    </row>
    <row r="834" spans="1:12" ht="15.75" customHeight="1">
      <c r="A834" s="2"/>
      <c r="B834" s="3"/>
      <c r="C834" s="22"/>
      <c r="K834" s="3"/>
      <c r="L834" s="22"/>
    </row>
    <row r="835" spans="1:12" ht="15.75" customHeight="1">
      <c r="A835" s="2"/>
      <c r="B835" s="3"/>
      <c r="C835" s="22"/>
      <c r="K835" s="3"/>
      <c r="L835" s="22"/>
    </row>
    <row r="836" spans="1:12" ht="15.75" customHeight="1">
      <c r="A836" s="2"/>
      <c r="B836" s="3"/>
      <c r="C836" s="22"/>
      <c r="K836" s="3"/>
      <c r="L836" s="22"/>
    </row>
    <row r="837" spans="1:12" ht="15.75" customHeight="1">
      <c r="A837" s="2"/>
      <c r="B837" s="3"/>
      <c r="C837" s="22"/>
      <c r="K837" s="3"/>
      <c r="L837" s="22"/>
    </row>
    <row r="838" spans="1:12" ht="15.75" customHeight="1">
      <c r="A838" s="2"/>
      <c r="B838" s="3"/>
      <c r="C838" s="22"/>
      <c r="K838" s="3"/>
      <c r="L838" s="22"/>
    </row>
    <row r="839" spans="1:12" ht="15.75" customHeight="1">
      <c r="A839" s="2"/>
      <c r="B839" s="3"/>
      <c r="C839" s="22"/>
      <c r="K839" s="3"/>
      <c r="L839" s="22"/>
    </row>
    <row r="840" spans="1:12" ht="15.75" customHeight="1">
      <c r="A840" s="2"/>
      <c r="B840" s="3"/>
      <c r="C840" s="22"/>
      <c r="K840" s="3"/>
      <c r="L840" s="22"/>
    </row>
    <row r="841" spans="1:12" ht="15.75" customHeight="1">
      <c r="A841" s="2"/>
      <c r="B841" s="3"/>
      <c r="C841" s="22"/>
      <c r="K841" s="3"/>
      <c r="L841" s="22"/>
    </row>
    <row r="842" spans="1:12" ht="15.75" customHeight="1">
      <c r="A842" s="2"/>
      <c r="B842" s="3"/>
      <c r="C842" s="22"/>
      <c r="K842" s="3"/>
      <c r="L842" s="22"/>
    </row>
    <row r="843" spans="1:12" ht="15.75" customHeight="1">
      <c r="A843" s="2"/>
      <c r="B843" s="3"/>
      <c r="C843" s="22"/>
      <c r="K843" s="3"/>
      <c r="L843" s="22"/>
    </row>
    <row r="844" spans="1:12" ht="15.75" customHeight="1">
      <c r="A844" s="2"/>
      <c r="B844" s="3"/>
      <c r="C844" s="22"/>
      <c r="K844" s="3"/>
      <c r="L844" s="22"/>
    </row>
    <row r="845" spans="1:12" ht="15.75" customHeight="1">
      <c r="A845" s="2"/>
      <c r="B845" s="3"/>
      <c r="C845" s="22"/>
      <c r="K845" s="3"/>
      <c r="L845" s="22"/>
    </row>
    <row r="846" spans="1:12" ht="15.75" customHeight="1">
      <c r="A846" s="2"/>
      <c r="B846" s="3"/>
      <c r="C846" s="22"/>
      <c r="K846" s="3"/>
      <c r="L846" s="22"/>
    </row>
    <row r="847" spans="1:12" ht="15.75" customHeight="1">
      <c r="A847" s="2"/>
      <c r="B847" s="3"/>
      <c r="C847" s="22"/>
      <c r="K847" s="3"/>
      <c r="L847" s="22"/>
    </row>
    <row r="848" spans="1:12" ht="15.75" customHeight="1">
      <c r="A848" s="2"/>
      <c r="B848" s="3"/>
      <c r="C848" s="22"/>
      <c r="K848" s="3"/>
      <c r="L848" s="22"/>
    </row>
    <row r="849" spans="1:12" ht="15.75" customHeight="1">
      <c r="A849" s="2"/>
      <c r="B849" s="3"/>
      <c r="C849" s="22"/>
      <c r="K849" s="3"/>
      <c r="L849" s="22"/>
    </row>
    <row r="850" spans="1:12" ht="15.75" customHeight="1">
      <c r="A850" s="2"/>
      <c r="B850" s="3"/>
      <c r="C850" s="22"/>
      <c r="K850" s="3"/>
      <c r="L850" s="22"/>
    </row>
    <row r="851" spans="1:12" ht="15.75" customHeight="1">
      <c r="A851" s="2"/>
      <c r="B851" s="3"/>
      <c r="C851" s="22"/>
      <c r="K851" s="3"/>
      <c r="L851" s="22"/>
    </row>
    <row r="852" spans="1:12" ht="15.75" customHeight="1">
      <c r="A852" s="2"/>
      <c r="B852" s="3"/>
      <c r="C852" s="22"/>
      <c r="K852" s="3"/>
      <c r="L852" s="22"/>
    </row>
    <row r="853" spans="1:12" ht="15.75" customHeight="1">
      <c r="A853" s="2"/>
      <c r="B853" s="3"/>
      <c r="C853" s="22"/>
      <c r="K853" s="3"/>
      <c r="L853" s="22"/>
    </row>
    <row r="854" spans="1:12" ht="15.75" customHeight="1">
      <c r="A854" s="2"/>
      <c r="B854" s="3"/>
      <c r="C854" s="22"/>
      <c r="K854" s="3"/>
      <c r="L854" s="22"/>
    </row>
    <row r="855" spans="1:12" ht="15.75" customHeight="1">
      <c r="A855" s="2"/>
      <c r="B855" s="3"/>
      <c r="C855" s="22"/>
      <c r="K855" s="3"/>
      <c r="L855" s="22"/>
    </row>
    <row r="856" spans="1:12" ht="15.75" customHeight="1">
      <c r="A856" s="2"/>
      <c r="B856" s="3"/>
      <c r="C856" s="22"/>
      <c r="K856" s="3"/>
      <c r="L856" s="22"/>
    </row>
    <row r="857" spans="1:12" ht="15.75" customHeight="1">
      <c r="A857" s="2"/>
      <c r="B857" s="3"/>
      <c r="C857" s="22"/>
      <c r="K857" s="3"/>
      <c r="L857" s="22"/>
    </row>
    <row r="858" spans="1:12" ht="15.75" customHeight="1">
      <c r="A858" s="2"/>
      <c r="B858" s="3"/>
      <c r="C858" s="22"/>
      <c r="K858" s="3"/>
      <c r="L858" s="22"/>
    </row>
    <row r="859" spans="1:12" ht="15.75" customHeight="1">
      <c r="A859" s="2"/>
      <c r="B859" s="3"/>
      <c r="C859" s="22"/>
      <c r="K859" s="3"/>
      <c r="L859" s="22"/>
    </row>
    <row r="860" spans="1:12" ht="15.75" customHeight="1">
      <c r="A860" s="2"/>
      <c r="B860" s="3"/>
      <c r="C860" s="22"/>
      <c r="K860" s="3"/>
      <c r="L860" s="22"/>
    </row>
    <row r="861" spans="1:12" ht="15.75" customHeight="1">
      <c r="A861" s="2"/>
      <c r="B861" s="3"/>
      <c r="C861" s="22"/>
      <c r="K861" s="3"/>
      <c r="L861" s="22"/>
    </row>
    <row r="862" spans="1:12" ht="15.75" customHeight="1">
      <c r="A862" s="2"/>
      <c r="B862" s="3"/>
      <c r="C862" s="22"/>
      <c r="K862" s="3"/>
      <c r="L862" s="22"/>
    </row>
    <row r="863" spans="1:12" ht="15.75" customHeight="1">
      <c r="A863" s="2"/>
      <c r="B863" s="3"/>
      <c r="C863" s="22"/>
      <c r="K863" s="3"/>
      <c r="L863" s="22"/>
    </row>
    <row r="864" spans="1:12" ht="15.75" customHeight="1">
      <c r="A864" s="2"/>
      <c r="B864" s="3"/>
      <c r="C864" s="22"/>
      <c r="K864" s="3"/>
      <c r="L864" s="22"/>
    </row>
    <row r="865" spans="1:12" ht="15.75" customHeight="1">
      <c r="A865" s="2"/>
      <c r="B865" s="3"/>
      <c r="C865" s="22"/>
      <c r="K865" s="3"/>
      <c r="L865" s="22"/>
    </row>
    <row r="866" spans="1:12" ht="15.75" customHeight="1">
      <c r="A866" s="2"/>
      <c r="B866" s="3"/>
      <c r="C866" s="22"/>
      <c r="K866" s="3"/>
      <c r="L866" s="22"/>
    </row>
    <row r="867" spans="1:12" ht="15.75" customHeight="1">
      <c r="A867" s="2"/>
      <c r="B867" s="3"/>
      <c r="C867" s="22"/>
      <c r="K867" s="3"/>
      <c r="L867" s="22"/>
    </row>
    <row r="868" spans="1:12" ht="15.75" customHeight="1">
      <c r="A868" s="2"/>
      <c r="B868" s="3"/>
      <c r="C868" s="22"/>
      <c r="K868" s="3"/>
      <c r="L868" s="22"/>
    </row>
    <row r="869" spans="1:12" ht="15.75" customHeight="1">
      <c r="A869" s="2"/>
      <c r="B869" s="3"/>
      <c r="C869" s="22"/>
      <c r="K869" s="3"/>
      <c r="L869" s="22"/>
    </row>
    <row r="870" spans="1:12" ht="15.75" customHeight="1">
      <c r="A870" s="2"/>
      <c r="B870" s="3"/>
      <c r="C870" s="22"/>
      <c r="K870" s="3"/>
      <c r="L870" s="22"/>
    </row>
    <row r="871" spans="1:12" ht="15.75" customHeight="1">
      <c r="A871" s="2"/>
      <c r="B871" s="3"/>
      <c r="C871" s="22"/>
      <c r="K871" s="3"/>
      <c r="L871" s="22"/>
    </row>
    <row r="872" spans="1:12" ht="15.75" customHeight="1">
      <c r="A872" s="2"/>
      <c r="B872" s="3"/>
      <c r="C872" s="22"/>
      <c r="K872" s="3"/>
      <c r="L872" s="22"/>
    </row>
    <row r="873" spans="1:12" ht="15.75" customHeight="1">
      <c r="A873" s="2"/>
      <c r="B873" s="3"/>
      <c r="C873" s="22"/>
      <c r="K873" s="3"/>
      <c r="L873" s="22"/>
    </row>
    <row r="874" spans="1:12" ht="15.75" customHeight="1">
      <c r="A874" s="2"/>
      <c r="B874" s="3"/>
      <c r="C874" s="22"/>
      <c r="K874" s="3"/>
      <c r="L874" s="22"/>
    </row>
    <row r="875" spans="1:12" ht="15.75" customHeight="1">
      <c r="A875" s="2"/>
      <c r="B875" s="3"/>
      <c r="C875" s="22"/>
      <c r="K875" s="3"/>
      <c r="L875" s="22"/>
    </row>
    <row r="876" spans="1:12" ht="15.75" customHeight="1">
      <c r="A876" s="2"/>
      <c r="B876" s="3"/>
      <c r="C876" s="22"/>
      <c r="K876" s="3"/>
      <c r="L876" s="22"/>
    </row>
    <row r="877" spans="1:12" ht="15.75" customHeight="1">
      <c r="A877" s="2"/>
      <c r="B877" s="3"/>
      <c r="C877" s="22"/>
      <c r="K877" s="3"/>
      <c r="L877" s="22"/>
    </row>
    <row r="878" spans="1:12" ht="15.75" customHeight="1">
      <c r="A878" s="2"/>
      <c r="B878" s="3"/>
      <c r="C878" s="22"/>
      <c r="K878" s="3"/>
      <c r="L878" s="22"/>
    </row>
    <row r="879" spans="1:12" ht="15.75" customHeight="1">
      <c r="A879" s="2"/>
      <c r="B879" s="3"/>
      <c r="C879" s="22"/>
      <c r="K879" s="3"/>
      <c r="L879" s="22"/>
    </row>
    <row r="880" spans="1:12" ht="15.75" customHeight="1">
      <c r="A880" s="2"/>
      <c r="B880" s="3"/>
      <c r="C880" s="22"/>
      <c r="K880" s="3"/>
      <c r="L880" s="22"/>
    </row>
    <row r="881" spans="1:12" ht="15.75" customHeight="1">
      <c r="A881" s="2"/>
      <c r="B881" s="3"/>
      <c r="C881" s="22"/>
      <c r="K881" s="3"/>
      <c r="L881" s="22"/>
    </row>
    <row r="882" spans="1:12" ht="15.75" customHeight="1">
      <c r="A882" s="2"/>
      <c r="B882" s="3"/>
      <c r="C882" s="22"/>
      <c r="K882" s="3"/>
      <c r="L882" s="22"/>
    </row>
    <row r="883" spans="1:12" ht="15.75" customHeight="1">
      <c r="A883" s="2"/>
      <c r="B883" s="3"/>
      <c r="C883" s="22"/>
      <c r="K883" s="3"/>
      <c r="L883" s="22"/>
    </row>
    <row r="884" spans="1:12" ht="15.75" customHeight="1">
      <c r="A884" s="2"/>
      <c r="B884" s="3"/>
      <c r="C884" s="22"/>
      <c r="K884" s="3"/>
      <c r="L884" s="22"/>
    </row>
    <row r="885" spans="1:12" ht="15.75" customHeight="1">
      <c r="A885" s="2"/>
      <c r="B885" s="3"/>
      <c r="C885" s="22"/>
      <c r="K885" s="3"/>
      <c r="L885" s="22"/>
    </row>
    <row r="886" spans="1:12" ht="15.75" customHeight="1">
      <c r="A886" s="2"/>
      <c r="B886" s="3"/>
      <c r="C886" s="22"/>
      <c r="K886" s="3"/>
      <c r="L886" s="22"/>
    </row>
    <row r="887" spans="1:12" ht="15.75" customHeight="1">
      <c r="A887" s="2"/>
      <c r="B887" s="3"/>
      <c r="C887" s="22"/>
      <c r="K887" s="3"/>
      <c r="L887" s="22"/>
    </row>
    <row r="888" spans="1:12" ht="15.75" customHeight="1">
      <c r="A888" s="2"/>
      <c r="B888" s="3"/>
      <c r="C888" s="22"/>
      <c r="K888" s="3"/>
      <c r="L888" s="22"/>
    </row>
    <row r="889" spans="1:12" ht="15.75" customHeight="1">
      <c r="A889" s="2"/>
      <c r="B889" s="3"/>
      <c r="C889" s="22"/>
      <c r="K889" s="3"/>
      <c r="L889" s="22"/>
    </row>
    <row r="890" spans="1:12" ht="15.75" customHeight="1">
      <c r="A890" s="2"/>
      <c r="B890" s="3"/>
      <c r="C890" s="22"/>
      <c r="K890" s="3"/>
      <c r="L890" s="22"/>
    </row>
    <row r="891" spans="1:12" ht="15.75" customHeight="1">
      <c r="A891" s="2"/>
      <c r="B891" s="3"/>
      <c r="C891" s="22"/>
      <c r="K891" s="3"/>
      <c r="L891" s="22"/>
    </row>
    <row r="892" spans="1:12" ht="15.75" customHeight="1">
      <c r="A892" s="2"/>
      <c r="B892" s="3"/>
      <c r="C892" s="22"/>
      <c r="K892" s="3"/>
      <c r="L892" s="22"/>
    </row>
    <row r="893" spans="1:12" ht="15.75" customHeight="1">
      <c r="A893" s="2"/>
      <c r="B893" s="3"/>
      <c r="C893" s="22"/>
      <c r="K893" s="3"/>
      <c r="L893" s="22"/>
    </row>
    <row r="894" spans="1:12" ht="15.75" customHeight="1">
      <c r="A894" s="2"/>
      <c r="B894" s="3"/>
      <c r="C894" s="22"/>
      <c r="K894" s="3"/>
      <c r="L894" s="22"/>
    </row>
    <row r="895" spans="1:12" ht="15.75" customHeight="1">
      <c r="A895" s="2"/>
      <c r="B895" s="3"/>
      <c r="C895" s="22"/>
      <c r="K895" s="3"/>
      <c r="L895" s="22"/>
    </row>
    <row r="896" spans="1:12" ht="15.75" customHeight="1">
      <c r="A896" s="2"/>
      <c r="B896" s="3"/>
      <c r="C896" s="22"/>
      <c r="K896" s="3"/>
      <c r="L896" s="22"/>
    </row>
    <row r="897" spans="1:12" ht="15.75" customHeight="1">
      <c r="A897" s="2"/>
      <c r="B897" s="3"/>
      <c r="C897" s="22"/>
      <c r="K897" s="3"/>
      <c r="L897" s="22"/>
    </row>
    <row r="898" spans="1:12" ht="15.75" customHeight="1">
      <c r="A898" s="2"/>
      <c r="B898" s="3"/>
      <c r="C898" s="22"/>
      <c r="K898" s="3"/>
      <c r="L898" s="22"/>
    </row>
    <row r="899" spans="1:12" ht="15.75" customHeight="1">
      <c r="A899" s="2"/>
      <c r="B899" s="3"/>
      <c r="C899" s="22"/>
      <c r="K899" s="3"/>
      <c r="L899" s="22"/>
    </row>
    <row r="900" spans="1:12" ht="15.75" customHeight="1">
      <c r="A900" s="2"/>
      <c r="B900" s="3"/>
      <c r="C900" s="22"/>
      <c r="K900" s="3"/>
      <c r="L900" s="22"/>
    </row>
    <row r="901" spans="1:12" ht="15.75" customHeight="1">
      <c r="A901" s="2"/>
      <c r="B901" s="3"/>
      <c r="C901" s="22"/>
      <c r="K901" s="3"/>
      <c r="L901" s="22"/>
    </row>
    <row r="902" spans="1:12" ht="15.75" customHeight="1">
      <c r="A902" s="2"/>
      <c r="B902" s="3"/>
      <c r="C902" s="22"/>
      <c r="K902" s="3"/>
      <c r="L902" s="22"/>
    </row>
    <row r="903" spans="1:12" ht="15.75" customHeight="1">
      <c r="A903" s="2"/>
      <c r="B903" s="3"/>
      <c r="C903" s="22"/>
      <c r="K903" s="3"/>
      <c r="L903" s="22"/>
    </row>
    <row r="904" spans="1:12" ht="15.75" customHeight="1">
      <c r="A904" s="2"/>
      <c r="B904" s="3"/>
      <c r="C904" s="22"/>
      <c r="K904" s="3"/>
      <c r="L904" s="22"/>
    </row>
    <row r="905" spans="1:12" ht="15.75" customHeight="1">
      <c r="A905" s="2"/>
      <c r="B905" s="3"/>
      <c r="C905" s="22"/>
      <c r="K905" s="3"/>
      <c r="L905" s="22"/>
    </row>
    <row r="906" spans="1:12" ht="15.75" customHeight="1">
      <c r="A906" s="2"/>
      <c r="B906" s="3"/>
      <c r="C906" s="22"/>
      <c r="K906" s="3"/>
      <c r="L906" s="22"/>
    </row>
    <row r="907" spans="1:12" ht="15.75" customHeight="1">
      <c r="A907" s="2"/>
      <c r="B907" s="3"/>
      <c r="C907" s="22"/>
      <c r="K907" s="3"/>
      <c r="L907" s="22"/>
    </row>
    <row r="908" spans="1:12" ht="15.75" customHeight="1">
      <c r="A908" s="2"/>
      <c r="B908" s="3"/>
      <c r="C908" s="22"/>
      <c r="K908" s="3"/>
      <c r="L908" s="22"/>
    </row>
    <row r="909" spans="1:12" ht="15.75" customHeight="1">
      <c r="A909" s="2"/>
      <c r="B909" s="3"/>
      <c r="C909" s="22"/>
      <c r="K909" s="3"/>
      <c r="L909" s="22"/>
    </row>
    <row r="910" spans="1:12" ht="15.75" customHeight="1">
      <c r="A910" s="2"/>
      <c r="B910" s="3"/>
      <c r="C910" s="22"/>
      <c r="K910" s="3"/>
      <c r="L910" s="22"/>
    </row>
    <row r="911" spans="1:12" ht="15.75" customHeight="1">
      <c r="A911" s="2"/>
      <c r="B911" s="3"/>
      <c r="C911" s="22"/>
      <c r="K911" s="3"/>
      <c r="L911" s="22"/>
    </row>
    <row r="912" spans="1:12" ht="15.75" customHeight="1">
      <c r="A912" s="2"/>
      <c r="B912" s="3"/>
      <c r="C912" s="22"/>
      <c r="K912" s="3"/>
      <c r="L912" s="22"/>
    </row>
    <row r="913" spans="1:12" ht="15.75" customHeight="1">
      <c r="A913" s="2"/>
      <c r="B913" s="3"/>
      <c r="C913" s="22"/>
      <c r="K913" s="3"/>
      <c r="L913" s="22"/>
    </row>
    <row r="914" spans="1:12" ht="15.75" customHeight="1">
      <c r="A914" s="2"/>
      <c r="B914" s="3"/>
      <c r="C914" s="22"/>
      <c r="K914" s="3"/>
      <c r="L914" s="22"/>
    </row>
    <row r="915" spans="1:12" ht="15.75" customHeight="1">
      <c r="A915" s="2"/>
      <c r="B915" s="3"/>
      <c r="C915" s="22"/>
      <c r="K915" s="3"/>
      <c r="L915" s="22"/>
    </row>
    <row r="916" spans="1:12" ht="15.75" customHeight="1">
      <c r="A916" s="2"/>
      <c r="B916" s="3"/>
      <c r="C916" s="22"/>
      <c r="K916" s="3"/>
      <c r="L916" s="22"/>
    </row>
    <row r="917" spans="1:12" ht="15.75" customHeight="1">
      <c r="A917" s="2"/>
      <c r="B917" s="3"/>
      <c r="C917" s="22"/>
      <c r="K917" s="3"/>
      <c r="L917" s="22"/>
    </row>
    <row r="918" spans="1:12" ht="15.75" customHeight="1">
      <c r="A918" s="2"/>
      <c r="B918" s="3"/>
      <c r="C918" s="22"/>
      <c r="K918" s="3"/>
      <c r="L918" s="22"/>
    </row>
    <row r="919" spans="1:12" ht="15.75" customHeight="1">
      <c r="A919" s="2"/>
      <c r="B919" s="3"/>
      <c r="C919" s="22"/>
      <c r="K919" s="3"/>
      <c r="L919" s="22"/>
    </row>
    <row r="920" spans="1:12" ht="15.75" customHeight="1">
      <c r="A920" s="2"/>
      <c r="B920" s="3"/>
      <c r="C920" s="22"/>
      <c r="K920" s="3"/>
      <c r="L920" s="22"/>
    </row>
    <row r="921" spans="1:12" ht="15.75" customHeight="1">
      <c r="A921" s="2"/>
      <c r="B921" s="3"/>
      <c r="C921" s="22"/>
      <c r="K921" s="3"/>
      <c r="L921" s="22"/>
    </row>
    <row r="922" spans="1:12" ht="15.75" customHeight="1">
      <c r="A922" s="2"/>
      <c r="B922" s="3"/>
      <c r="C922" s="22"/>
      <c r="K922" s="3"/>
      <c r="L922" s="22"/>
    </row>
    <row r="923" spans="1:12" ht="15.75" customHeight="1">
      <c r="A923" s="2"/>
      <c r="B923" s="3"/>
      <c r="C923" s="22"/>
      <c r="K923" s="3"/>
      <c r="L923" s="22"/>
    </row>
    <row r="924" spans="1:12" ht="15.75" customHeight="1">
      <c r="A924" s="2"/>
      <c r="B924" s="3"/>
      <c r="C924" s="22"/>
      <c r="K924" s="3"/>
      <c r="L924" s="22"/>
    </row>
    <row r="925" spans="1:12" ht="15.75" customHeight="1">
      <c r="A925" s="2"/>
      <c r="B925" s="3"/>
      <c r="C925" s="22"/>
      <c r="K925" s="3"/>
      <c r="L925" s="22"/>
    </row>
    <row r="926" spans="1:12" ht="15.75" customHeight="1">
      <c r="A926" s="2"/>
      <c r="B926" s="3"/>
      <c r="C926" s="22"/>
      <c r="K926" s="3"/>
      <c r="L926" s="22"/>
    </row>
    <row r="927" spans="1:12" ht="15.75" customHeight="1">
      <c r="A927" s="2"/>
      <c r="B927" s="3"/>
      <c r="C927" s="22"/>
      <c r="K927" s="3"/>
      <c r="L927" s="22"/>
    </row>
    <row r="928" spans="1:12" ht="15.75" customHeight="1">
      <c r="A928" s="2"/>
      <c r="B928" s="3"/>
      <c r="C928" s="22"/>
      <c r="K928" s="3"/>
      <c r="L928" s="22"/>
    </row>
    <row r="929" spans="1:12" ht="15.75" customHeight="1">
      <c r="A929" s="2"/>
      <c r="B929" s="3"/>
      <c r="C929" s="22"/>
      <c r="K929" s="3"/>
      <c r="L929" s="22"/>
    </row>
    <row r="930" spans="1:12" ht="15.75" customHeight="1">
      <c r="A930" s="2"/>
      <c r="B930" s="3"/>
      <c r="C930" s="22"/>
      <c r="K930" s="3"/>
      <c r="L930" s="22"/>
    </row>
    <row r="931" spans="1:12" ht="15.75" customHeight="1">
      <c r="A931" s="2"/>
      <c r="B931" s="3"/>
      <c r="C931" s="22"/>
      <c r="K931" s="3"/>
      <c r="L931" s="22"/>
    </row>
    <row r="932" spans="1:12" ht="15.75" customHeight="1">
      <c r="A932" s="2"/>
      <c r="B932" s="3"/>
      <c r="C932" s="22"/>
      <c r="K932" s="3"/>
      <c r="L932" s="22"/>
    </row>
    <row r="933" spans="1:12" ht="15.75" customHeight="1">
      <c r="A933" s="2"/>
      <c r="B933" s="3"/>
      <c r="C933" s="22"/>
      <c r="K933" s="3"/>
      <c r="L933" s="22"/>
    </row>
    <row r="934" spans="1:12" ht="15.75" customHeight="1">
      <c r="A934" s="2"/>
      <c r="B934" s="3"/>
      <c r="C934" s="22"/>
      <c r="K934" s="3"/>
      <c r="L934" s="22"/>
    </row>
    <row r="935" spans="1:12" ht="15.75" customHeight="1">
      <c r="A935" s="2"/>
      <c r="B935" s="3"/>
      <c r="C935" s="22"/>
      <c r="K935" s="3"/>
      <c r="L935" s="22"/>
    </row>
    <row r="936" spans="1:12" ht="15.75" customHeight="1">
      <c r="A936" s="2"/>
      <c r="B936" s="3"/>
      <c r="C936" s="22"/>
      <c r="K936" s="3"/>
      <c r="L936" s="22"/>
    </row>
    <row r="937" spans="1:12" ht="15.75" customHeight="1">
      <c r="A937" s="2"/>
      <c r="B937" s="3"/>
      <c r="C937" s="22"/>
      <c r="K937" s="3"/>
      <c r="L937" s="22"/>
    </row>
    <row r="938" spans="1:12" ht="15.75" customHeight="1">
      <c r="A938" s="2"/>
      <c r="B938" s="3"/>
      <c r="C938" s="22"/>
      <c r="K938" s="3"/>
      <c r="L938" s="22"/>
    </row>
    <row r="939" spans="1:12" ht="15.75" customHeight="1">
      <c r="A939" s="2"/>
      <c r="B939" s="3"/>
      <c r="C939" s="22"/>
      <c r="K939" s="3"/>
      <c r="L939" s="22"/>
    </row>
    <row r="940" spans="1:12" ht="15.75" customHeight="1">
      <c r="A940" s="2"/>
      <c r="B940" s="3"/>
      <c r="C940" s="22"/>
      <c r="K940" s="3"/>
      <c r="L940" s="22"/>
    </row>
    <row r="941" spans="1:12" ht="15.75" customHeight="1">
      <c r="A941" s="2"/>
      <c r="B941" s="3"/>
      <c r="C941" s="22"/>
      <c r="K941" s="3"/>
      <c r="L941" s="22"/>
    </row>
    <row r="942" spans="1:12" ht="15.75" customHeight="1">
      <c r="A942" s="2"/>
      <c r="B942" s="3"/>
      <c r="C942" s="22"/>
      <c r="K942" s="3"/>
      <c r="L942" s="22"/>
    </row>
    <row r="943" spans="1:12" ht="15.75" customHeight="1">
      <c r="A943" s="2"/>
      <c r="B943" s="3"/>
      <c r="C943" s="22"/>
      <c r="K943" s="3"/>
      <c r="L943" s="22"/>
    </row>
    <row r="944" spans="1:12" ht="15.75" customHeight="1">
      <c r="A944" s="2"/>
      <c r="B944" s="3"/>
      <c r="C944" s="22"/>
      <c r="K944" s="3"/>
      <c r="L944" s="22"/>
    </row>
    <row r="945" spans="1:12" ht="15.75" customHeight="1">
      <c r="A945" s="2"/>
      <c r="B945" s="3"/>
      <c r="C945" s="22"/>
      <c r="K945" s="3"/>
      <c r="L945" s="22"/>
    </row>
    <row r="946" spans="1:12" ht="15.75" customHeight="1">
      <c r="A946" s="2"/>
      <c r="B946" s="3"/>
      <c r="C946" s="22"/>
      <c r="K946" s="3"/>
      <c r="L946" s="22"/>
    </row>
    <row r="947" spans="1:12" ht="15.75" customHeight="1">
      <c r="A947" s="2"/>
      <c r="B947" s="3"/>
      <c r="C947" s="22"/>
      <c r="K947" s="3"/>
      <c r="L947" s="22"/>
    </row>
    <row r="948" spans="1:12" ht="15.75" customHeight="1">
      <c r="A948" s="2"/>
      <c r="B948" s="3"/>
      <c r="C948" s="22"/>
      <c r="K948" s="3"/>
      <c r="L948" s="22"/>
    </row>
    <row r="949" spans="1:12" ht="15.75" customHeight="1">
      <c r="A949" s="2"/>
      <c r="B949" s="3"/>
      <c r="C949" s="22"/>
      <c r="K949" s="3"/>
      <c r="L949" s="22"/>
    </row>
    <row r="950" spans="1:12" ht="15.75" customHeight="1">
      <c r="A950" s="2"/>
      <c r="B950" s="3"/>
      <c r="C950" s="22"/>
      <c r="K950" s="3"/>
      <c r="L950" s="22"/>
    </row>
    <row r="951" spans="1:12" ht="15.75" customHeight="1">
      <c r="A951" s="2"/>
      <c r="B951" s="3"/>
      <c r="C951" s="22"/>
      <c r="K951" s="3"/>
      <c r="L951" s="22"/>
    </row>
    <row r="952" spans="1:12" ht="15.75" customHeight="1">
      <c r="A952" s="2"/>
      <c r="B952" s="3"/>
      <c r="C952" s="22"/>
      <c r="K952" s="3"/>
      <c r="L952" s="22"/>
    </row>
    <row r="953" spans="1:12" ht="15.75" customHeight="1">
      <c r="A953" s="2"/>
      <c r="B953" s="3"/>
      <c r="C953" s="22"/>
      <c r="K953" s="3"/>
      <c r="L953" s="22"/>
    </row>
    <row r="954" spans="1:12" ht="15.75" customHeight="1">
      <c r="A954" s="2"/>
      <c r="B954" s="3"/>
      <c r="C954" s="22"/>
      <c r="K954" s="3"/>
      <c r="L954" s="22"/>
    </row>
    <row r="955" spans="1:12" ht="15.75" customHeight="1">
      <c r="A955" s="2"/>
      <c r="B955" s="3"/>
      <c r="C955" s="22"/>
      <c r="K955" s="3"/>
      <c r="L955" s="22"/>
    </row>
    <row r="956" spans="1:12" ht="15.75" customHeight="1">
      <c r="A956" s="2"/>
      <c r="B956" s="3"/>
      <c r="C956" s="22"/>
      <c r="K956" s="3"/>
      <c r="L956" s="22"/>
    </row>
    <row r="957" spans="1:12" ht="15.75" customHeight="1">
      <c r="A957" s="2"/>
      <c r="B957" s="3"/>
      <c r="C957" s="22"/>
      <c r="K957" s="3"/>
      <c r="L957" s="22"/>
    </row>
    <row r="958" spans="1:12" ht="15.75" customHeight="1">
      <c r="A958" s="2"/>
      <c r="B958" s="3"/>
      <c r="C958" s="22"/>
      <c r="K958" s="3"/>
      <c r="L958" s="22"/>
    </row>
    <row r="959" spans="1:12" ht="15.75" customHeight="1">
      <c r="A959" s="2"/>
      <c r="B959" s="3"/>
      <c r="C959" s="22"/>
      <c r="K959" s="3"/>
      <c r="L959" s="22"/>
    </row>
    <row r="960" spans="1:12" ht="15.75" customHeight="1">
      <c r="A960" s="2"/>
      <c r="B960" s="3"/>
      <c r="C960" s="22"/>
      <c r="K960" s="3"/>
      <c r="L960" s="22"/>
    </row>
    <row r="961" spans="1:12" ht="15.75" customHeight="1">
      <c r="A961" s="2"/>
      <c r="B961" s="3"/>
      <c r="C961" s="22"/>
      <c r="K961" s="3"/>
      <c r="L961" s="22"/>
    </row>
    <row r="962" spans="1:12" ht="15.75" customHeight="1">
      <c r="A962" s="2"/>
      <c r="B962" s="3"/>
      <c r="C962" s="22"/>
      <c r="K962" s="3"/>
      <c r="L962" s="22"/>
    </row>
    <row r="963" spans="1:12" ht="15.75" customHeight="1">
      <c r="A963" s="2"/>
      <c r="B963" s="3"/>
      <c r="C963" s="22"/>
      <c r="K963" s="3"/>
      <c r="L963" s="22"/>
    </row>
    <row r="964" spans="1:12" ht="15.75" customHeight="1">
      <c r="A964" s="2"/>
      <c r="B964" s="3"/>
      <c r="C964" s="22"/>
      <c r="K964" s="3"/>
      <c r="L964" s="22"/>
    </row>
    <row r="965" spans="1:12" ht="15.75" customHeight="1">
      <c r="A965" s="2"/>
      <c r="B965" s="3"/>
      <c r="C965" s="22"/>
      <c r="K965" s="3"/>
      <c r="L965" s="22"/>
    </row>
    <row r="966" spans="1:12" ht="15.75" customHeight="1">
      <c r="A966" s="2"/>
      <c r="B966" s="3"/>
      <c r="C966" s="22"/>
      <c r="K966" s="3"/>
      <c r="L966" s="22"/>
    </row>
    <row r="967" spans="1:12" ht="15.75" customHeight="1">
      <c r="A967" s="2"/>
      <c r="B967" s="3"/>
      <c r="C967" s="22"/>
      <c r="K967" s="3"/>
      <c r="L967" s="22"/>
    </row>
    <row r="968" spans="1:12" ht="15.75" customHeight="1">
      <c r="A968" s="2"/>
      <c r="B968" s="3"/>
      <c r="C968" s="22"/>
      <c r="K968" s="3"/>
      <c r="L968" s="22"/>
    </row>
    <row r="969" spans="1:12" ht="15.75" customHeight="1">
      <c r="A969" s="2"/>
      <c r="B969" s="3"/>
      <c r="C969" s="22"/>
      <c r="K969" s="3"/>
      <c r="L969" s="22"/>
    </row>
    <row r="970" spans="1:12" ht="15.75" customHeight="1">
      <c r="A970" s="2"/>
      <c r="B970" s="3"/>
      <c r="C970" s="22"/>
      <c r="K970" s="3"/>
      <c r="L970" s="22"/>
    </row>
    <row r="971" spans="1:12" ht="15.75" customHeight="1">
      <c r="A971" s="2"/>
      <c r="B971" s="3"/>
      <c r="C971" s="22"/>
      <c r="K971" s="3"/>
      <c r="L971" s="22"/>
    </row>
    <row r="972" spans="1:12" ht="15.75" customHeight="1">
      <c r="A972" s="2"/>
      <c r="B972" s="3"/>
      <c r="C972" s="22"/>
      <c r="K972" s="3"/>
      <c r="L972" s="22"/>
    </row>
    <row r="973" spans="1:12" ht="15.75" customHeight="1">
      <c r="A973" s="2"/>
      <c r="B973" s="3"/>
      <c r="C973" s="22"/>
      <c r="K973" s="3"/>
      <c r="L973" s="22"/>
    </row>
    <row r="974" spans="1:12" ht="15.75" customHeight="1">
      <c r="A974" s="2"/>
      <c r="B974" s="3"/>
      <c r="C974" s="22"/>
      <c r="K974" s="3"/>
      <c r="L974" s="22"/>
    </row>
    <row r="975" spans="1:12" ht="15.75" customHeight="1">
      <c r="A975" s="2"/>
      <c r="B975" s="3"/>
      <c r="C975" s="22"/>
      <c r="K975" s="3"/>
      <c r="L975" s="22"/>
    </row>
    <row r="976" spans="1:12" ht="15.75" customHeight="1">
      <c r="A976" s="2"/>
      <c r="B976" s="3"/>
      <c r="C976" s="22"/>
      <c r="K976" s="3"/>
      <c r="L976" s="22"/>
    </row>
    <row r="977" spans="1:12" ht="15.75" customHeight="1">
      <c r="A977" s="2"/>
      <c r="B977" s="3"/>
      <c r="C977" s="22"/>
      <c r="K977" s="3"/>
      <c r="L977" s="22"/>
    </row>
    <row r="978" spans="1:12" ht="15.75" customHeight="1">
      <c r="A978" s="2"/>
      <c r="B978" s="3"/>
      <c r="C978" s="22"/>
      <c r="K978" s="3"/>
      <c r="L978" s="22"/>
    </row>
    <row r="979" spans="1:12" ht="15.75" customHeight="1">
      <c r="A979" s="2"/>
      <c r="B979" s="3"/>
      <c r="C979" s="22"/>
      <c r="K979" s="3"/>
      <c r="L979" s="22"/>
    </row>
    <row r="980" spans="1:12" ht="15.75" customHeight="1">
      <c r="A980" s="2"/>
      <c r="B980" s="3"/>
      <c r="C980" s="22"/>
      <c r="K980" s="3"/>
      <c r="L980" s="22"/>
    </row>
    <row r="981" spans="1:12" ht="15.75" customHeight="1">
      <c r="A981" s="2"/>
      <c r="B981" s="3"/>
      <c r="C981" s="22"/>
      <c r="K981" s="3"/>
      <c r="L981" s="22"/>
    </row>
    <row r="982" spans="1:12" ht="15.75" customHeight="1">
      <c r="A982" s="2"/>
      <c r="B982" s="3"/>
      <c r="C982" s="22"/>
      <c r="K982" s="3"/>
      <c r="L982" s="22"/>
    </row>
    <row r="983" spans="1:12" ht="15.75" customHeight="1">
      <c r="A983" s="2"/>
      <c r="B983" s="3"/>
      <c r="C983" s="22"/>
      <c r="K983" s="3"/>
      <c r="L983" s="22"/>
    </row>
    <row r="984" spans="1:12" ht="15.75" customHeight="1">
      <c r="A984" s="2"/>
      <c r="B984" s="3"/>
      <c r="C984" s="22"/>
      <c r="K984" s="3"/>
      <c r="L984" s="22"/>
    </row>
    <row r="985" spans="1:12" ht="15.75" customHeight="1">
      <c r="A985" s="2"/>
      <c r="B985" s="3"/>
      <c r="C985" s="22"/>
      <c r="K985" s="3"/>
      <c r="L985" s="22"/>
    </row>
    <row r="986" spans="1:12" ht="15.75" customHeight="1">
      <c r="A986" s="2"/>
      <c r="B986" s="3"/>
      <c r="C986" s="22"/>
      <c r="K986" s="3"/>
      <c r="L986" s="22"/>
    </row>
    <row r="987" spans="1:12" ht="15.75" customHeight="1">
      <c r="A987" s="2"/>
      <c r="B987" s="3"/>
      <c r="C987" s="22"/>
      <c r="K987" s="3"/>
      <c r="L987" s="22"/>
    </row>
    <row r="988" spans="1:12" ht="15.75" customHeight="1">
      <c r="A988" s="2"/>
      <c r="B988" s="3"/>
      <c r="C988" s="22"/>
      <c r="K988" s="3"/>
      <c r="L988" s="22"/>
    </row>
    <row r="989" spans="1:12" ht="15.75" customHeight="1">
      <c r="A989" s="2"/>
      <c r="B989" s="3"/>
      <c r="C989" s="22"/>
      <c r="K989" s="3"/>
      <c r="L989" s="22"/>
    </row>
    <row r="990" spans="1:12" ht="15.75" customHeight="1">
      <c r="A990" s="2"/>
      <c r="B990" s="3"/>
      <c r="C990" s="22"/>
      <c r="K990" s="3"/>
      <c r="L990" s="22"/>
    </row>
    <row r="991" spans="1:12" ht="15.75" customHeight="1">
      <c r="A991" s="2"/>
      <c r="B991" s="3"/>
      <c r="C991" s="22"/>
      <c r="K991" s="3"/>
      <c r="L991" s="22"/>
    </row>
    <row r="992" spans="1:12" ht="15.75" customHeight="1">
      <c r="A992" s="2"/>
      <c r="B992" s="3"/>
      <c r="C992" s="22"/>
      <c r="K992" s="3"/>
      <c r="L992" s="22"/>
    </row>
    <row r="993" spans="1:12" ht="15.75" customHeight="1">
      <c r="A993" s="2"/>
      <c r="B993" s="3"/>
      <c r="C993" s="22"/>
      <c r="K993" s="3"/>
      <c r="L993" s="22"/>
    </row>
    <row r="994" spans="1:12" ht="15.75" customHeight="1">
      <c r="A994" s="2"/>
      <c r="B994" s="3"/>
      <c r="C994" s="22"/>
      <c r="K994" s="3"/>
      <c r="L994" s="22"/>
    </row>
    <row r="995" spans="1:12" ht="15.75" customHeight="1">
      <c r="A995" s="2"/>
      <c r="B995" s="3"/>
      <c r="C995" s="22"/>
      <c r="K995" s="3"/>
      <c r="L995" s="22"/>
    </row>
    <row r="996" spans="1:12" ht="15.75" customHeight="1">
      <c r="A996" s="2"/>
      <c r="B996" s="3"/>
      <c r="C996" s="22"/>
      <c r="K996" s="3"/>
      <c r="L996" s="22"/>
    </row>
    <row r="997" spans="1:12" ht="15.75" customHeight="1">
      <c r="A997" s="2"/>
      <c r="B997" s="3"/>
      <c r="C997" s="22"/>
      <c r="K997" s="3"/>
      <c r="L997" s="22"/>
    </row>
    <row r="998" spans="1:12" ht="15.75" customHeight="1">
      <c r="A998" s="2"/>
      <c r="B998" s="3"/>
      <c r="C998" s="22"/>
      <c r="K998" s="3"/>
      <c r="L998" s="22"/>
    </row>
    <row r="999" spans="1:12" ht="15.75" customHeight="1">
      <c r="A999" s="2"/>
      <c r="B999" s="3"/>
      <c r="C999" s="22"/>
      <c r="K999" s="3"/>
      <c r="L999" s="22"/>
    </row>
    <row r="1000" spans="1:12" ht="15" customHeight="1"/>
  </sheetData>
  <mergeCells count="6">
    <mergeCell ref="A26:S26"/>
    <mergeCell ref="A27:S27"/>
    <mergeCell ref="A1:P1"/>
    <mergeCell ref="B2:J2"/>
    <mergeCell ref="B3:C3"/>
    <mergeCell ref="K3:L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管理教師</cp:lastModifiedBy>
  <dcterms:created xsi:type="dcterms:W3CDTF">2025-09-17T07:38:54Z</dcterms:created>
  <dcterms:modified xsi:type="dcterms:W3CDTF">2026-05-27T07:54:37Z</dcterms:modified>
</cp:coreProperties>
</file>